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V03\kkj\サステ\01省ＣＯ2先導型\LCCM低層共同\02交付申請等マニュアル、申請様式\令和6年度\令和6年度(第1版)\10_マニュアル・申請様式\11申請様式\"/>
    </mc:Choice>
  </mc:AlternateContent>
  <xr:revisionPtr revIDLastSave="0" documentId="13_ncr:1_{C3C6C3F0-C392-4379-AE45-4D2A2BD87873}" xr6:coauthVersionLast="47" xr6:coauthVersionMax="47" xr10:uidLastSave="{00000000-0000-0000-0000-000000000000}"/>
  <bookViews>
    <workbookView xWindow="-120" yWindow="-120" windowWidth="20730" windowHeight="11160" tabRatio="818" firstSheet="23" activeTab="23" xr2:uid="{00000000-000D-0000-FFFF-FFFF00000000}"/>
  </bookViews>
  <sheets>
    <sheet name="交付申請（別記様式第１）" sheetId="1" r:id="rId1"/>
    <sheet name="交付申請（別紙１）" sheetId="3" r:id="rId2"/>
    <sheet name="交付申請（別紙２）" sheetId="74" r:id="rId3"/>
    <sheet name="交付申請(別添1)" sheetId="54" r:id="rId4"/>
    <sheet name="交付申請(別添2)" sheetId="10" r:id="rId5"/>
    <sheet name="交付申請(別添3)" sheetId="11" r:id="rId6"/>
    <sheet name="交付申請(別添4)" sheetId="56" r:id="rId7"/>
    <sheet name="交付(別添５)" sheetId="78" r:id="rId8"/>
    <sheet name="交付変更申請（別記様式第4）" sheetId="13" r:id="rId9"/>
    <sheet name="実績中間報告（別添6）" sheetId="64" r:id="rId10"/>
    <sheet name="実績中間報告（別添7）" sheetId="65" r:id="rId11"/>
    <sheet name="実績中間報告（別添8）" sheetId="66" r:id="rId12"/>
    <sheet name="実績中間報告(別添9）" sheetId="72" r:id="rId13"/>
    <sheet name="実績中間報告(別添10）" sheetId="73" r:id="rId14"/>
    <sheet name="実績中間報告（別添11）" sheetId="67" r:id="rId15"/>
    <sheet name="完了実績報告（別記様式第10）" sheetId="23" r:id="rId16"/>
    <sheet name="完了実績報告（別紙１）" sheetId="36" r:id="rId17"/>
    <sheet name="完了実績報告（別紙２）" sheetId="34" r:id="rId18"/>
    <sheet name="完了実績報告（別紙３）" sheetId="35" r:id="rId19"/>
    <sheet name="完了実績報告（別紙６）" sheetId="37" r:id="rId20"/>
    <sheet name="完了実績報告書（別添１）" sheetId="57" r:id="rId21"/>
    <sheet name="完了実績報告後（別記様式第12）" sheetId="24" r:id="rId22"/>
    <sheet name="チェックリスト" sheetId="77" r:id="rId23"/>
    <sheet name="補助対象事業費の内訳（参考様式）" sheetId="79" r:id="rId24"/>
    <sheet name="事業進捗予定表（参考様式）" sheetId="58" r:id="rId25"/>
    <sheet name="共同事業実施規約（参考様式）" sheetId="21" r:id="rId26"/>
    <sheet name="分譲住宅に係る誓約書（参考様式）" sheetId="71" r:id="rId27"/>
    <sheet name="住棟毎の個別明細（参考様式）" sheetId="62" r:id="rId28"/>
    <sheet name="住棟毎の完了予定一覧表（参考様式）" sheetId="63" r:id="rId29"/>
  </sheets>
  <externalReferences>
    <externalReference r:id="rId30"/>
    <externalReference r:id="rId31"/>
    <externalReference r:id="rId32"/>
    <externalReference r:id="rId33"/>
  </externalReferences>
  <definedNames>
    <definedName name="_☑" localSheetId="22">#REF!</definedName>
    <definedName name="_☑" localSheetId="20">[1]補助対象事業費!$R$9:$R$10</definedName>
    <definedName name="_☑" localSheetId="7">#REF!</definedName>
    <definedName name="_☑" localSheetId="2">#REF!</definedName>
    <definedName name="_☑" localSheetId="3">[1]補助対象事業費!$R$9:$R$10</definedName>
    <definedName name="_☑" localSheetId="6">#REF!</definedName>
    <definedName name="_☑" localSheetId="24">#REF!</definedName>
    <definedName name="_☑" localSheetId="14">#REF!</definedName>
    <definedName name="_☑" localSheetId="10">#REF!</definedName>
    <definedName name="_☑" localSheetId="11">#REF!</definedName>
    <definedName name="_☑" localSheetId="28">#REF!</definedName>
    <definedName name="_☑" localSheetId="27">#REF!</definedName>
    <definedName name="_☑" localSheetId="26">#REF!</definedName>
    <definedName name="_☑" localSheetId="23">#REF!</definedName>
    <definedName name="_☑">#REF!</definedName>
    <definedName name="_dl1">'[2]7（適合確認2）'!$C$809:$D$809</definedName>
    <definedName name="_dl2" localSheetId="22">#REF!</definedName>
    <definedName name="_dl2" localSheetId="15">#REF!</definedName>
    <definedName name="_dl2" localSheetId="20">#REF!</definedName>
    <definedName name="_dl2" localSheetId="7">#REF!</definedName>
    <definedName name="_dl2" localSheetId="2">#REF!</definedName>
    <definedName name="_dl2" localSheetId="6">#REF!</definedName>
    <definedName name="_dl2" localSheetId="14">#REF!</definedName>
    <definedName name="_dl2" localSheetId="10">#REF!</definedName>
    <definedName name="_dl2" localSheetId="11">#REF!</definedName>
    <definedName name="_dl2" localSheetId="26">#REF!</definedName>
    <definedName name="_dl2" localSheetId="23">#REF!</definedName>
    <definedName name="_dl2">#REF!</definedName>
    <definedName name="_xlnm.Print_Area" localSheetId="22">チェックリスト!$A$1:$N$24</definedName>
    <definedName name="_xlnm.Print_Area" localSheetId="16">'完了実績報告（別紙１）'!$A$1:$F$35</definedName>
    <definedName name="_xlnm.Print_Area" localSheetId="18">'完了実績報告（別紙３）'!$A$1:$P$27</definedName>
    <definedName name="_xlnm.Print_Area" localSheetId="19">'完了実績報告（別紙６）'!$A$1:$N$27</definedName>
    <definedName name="_xlnm.Print_Area" localSheetId="20">'完了実績報告書（別添１）'!$A$1:$F$52</definedName>
    <definedName name="_xlnm.Print_Area" localSheetId="25">'共同事業実施規約（参考様式）'!$A$1:$D$25</definedName>
    <definedName name="_xlnm.Print_Area" localSheetId="7">'交付(別添５)'!$A$1:$AF$54</definedName>
    <definedName name="_xlnm.Print_Area" localSheetId="2">'交付申請（別紙２）'!$A$1:$AC$60</definedName>
    <definedName name="_xlnm.Print_Area" localSheetId="3">'交付申請(別添1)'!$A$1:$F$52</definedName>
    <definedName name="_xlnm.Print_Area" localSheetId="4">'交付申請(別添2)'!$A$1:$X$76</definedName>
    <definedName name="_xlnm.Print_Area" localSheetId="24">'事業進捗予定表（参考様式）'!$A$1:$S$30</definedName>
    <definedName name="_xlnm.Print_Area" localSheetId="13">'実績中間報告(別添10）'!$A$1:$X$60</definedName>
    <definedName name="_xlnm.Print_Area" localSheetId="14">'実績中間報告（別添11）'!$A$1:$X$82</definedName>
    <definedName name="_xlnm.Print_Area" localSheetId="10">'実績中間報告（別添7）'!$A$1:$L$16</definedName>
    <definedName name="_xlnm.Print_Area" localSheetId="11">'実績中間報告（別添8）'!$A$1:$Y$67</definedName>
    <definedName name="_xlnm.Print_Area" localSheetId="12">'実績中間報告(別添9）'!$A$1:$X$74</definedName>
    <definedName name="_xlnm.Print_Area" localSheetId="28">'住棟毎の完了予定一覧表（参考様式）'!$A$1:$H$44</definedName>
    <definedName name="_xlnm.Print_Area" localSheetId="27">'住棟毎の個別明細（参考様式）'!$A$1:$J$38</definedName>
    <definedName name="_xlnm.Print_Area" localSheetId="26">'分譲住宅に係る誓約書（参考様式）'!$A$1:$D$15</definedName>
    <definedName name="_xlnm.Print_Area" localSheetId="23">'補助対象事業費の内訳（参考様式）'!$A$1:$R$88</definedName>
    <definedName name="い">#REF!</definedName>
    <definedName name="サイズ">#REF!</definedName>
    <definedName name="チェック" localSheetId="22">#REF!</definedName>
    <definedName name="チェック" localSheetId="20">#REF!</definedName>
    <definedName name="チェック" localSheetId="7">#REF!</definedName>
    <definedName name="チェック" localSheetId="2">#REF!</definedName>
    <definedName name="チェック" localSheetId="6">#REF!</definedName>
    <definedName name="チェック" localSheetId="24">#REF!</definedName>
    <definedName name="チェック" localSheetId="14">#REF!</definedName>
    <definedName name="チェック" localSheetId="10">#REF!</definedName>
    <definedName name="チェック" localSheetId="11">#REF!</definedName>
    <definedName name="チェック" localSheetId="28">#REF!</definedName>
    <definedName name="チェック" localSheetId="27">#REF!</definedName>
    <definedName name="チェック" localSheetId="26">#REF!</definedName>
    <definedName name="チェック" localSheetId="23">#REF!</definedName>
    <definedName name="チェック">#REF!</definedName>
    <definedName name="データ" localSheetId="22">#REF!</definedName>
    <definedName name="データ" localSheetId="20">#REF!</definedName>
    <definedName name="データ" localSheetId="7">#REF!</definedName>
    <definedName name="データ" localSheetId="2">#REF!</definedName>
    <definedName name="データ" localSheetId="6">#REF!</definedName>
    <definedName name="データ" localSheetId="14">#REF!</definedName>
    <definedName name="データ" localSheetId="10">#REF!</definedName>
    <definedName name="データ" localSheetId="11">#REF!</definedName>
    <definedName name="データ" localSheetId="26">#REF!</definedName>
    <definedName name="データ" localSheetId="23">#REF!</definedName>
    <definedName name="データ">#REF!</definedName>
    <definedName name="テーブル" localSheetId="22">#REF!</definedName>
    <definedName name="テーブル" localSheetId="20">#REF!</definedName>
    <definedName name="テーブル" localSheetId="7">#REF!</definedName>
    <definedName name="テーブル" localSheetId="2">#REF!</definedName>
    <definedName name="テーブル" localSheetId="6">#REF!</definedName>
    <definedName name="テーブル" localSheetId="14">#REF!</definedName>
    <definedName name="テーブル" localSheetId="10">#REF!</definedName>
    <definedName name="テーブル" localSheetId="11">#REF!</definedName>
    <definedName name="テーブル" localSheetId="26">#REF!</definedName>
    <definedName name="テーブル" localSheetId="23">#REF!</definedName>
    <definedName name="テーブル">#REF!</definedName>
    <definedName name="横数">#REF!</definedName>
    <definedName name="下">#REF!</definedName>
    <definedName name="現在枚数">#REF!</definedName>
    <definedName name="書き込み枠">#REF!</definedName>
    <definedName name="上">#REF!</definedName>
    <definedName name="地域" localSheetId="22">#REF!</definedName>
    <definedName name="地域" localSheetId="15">#REF!</definedName>
    <definedName name="地域" localSheetId="20">#REF!</definedName>
    <definedName name="地域" localSheetId="2">#REF!</definedName>
    <definedName name="地域" localSheetId="6">#REF!</definedName>
    <definedName name="地域" localSheetId="14">#REF!</definedName>
    <definedName name="地域" localSheetId="10">#REF!</definedName>
    <definedName name="地域" localSheetId="11">#REF!</definedName>
    <definedName name="地域" localSheetId="26">#REF!</definedName>
    <definedName name="地域" localSheetId="23">#REF!</definedName>
    <definedName name="地域">#REF!</definedName>
    <definedName name="地域１" localSheetId="22">#REF!</definedName>
    <definedName name="地域１" localSheetId="15">#REF!</definedName>
    <definedName name="地域１" localSheetId="20">#REF!</definedName>
    <definedName name="地域１" localSheetId="2">#REF!</definedName>
    <definedName name="地域１" localSheetId="6">#REF!</definedName>
    <definedName name="地域１" localSheetId="14">#REF!</definedName>
    <definedName name="地域１" localSheetId="10">#REF!</definedName>
    <definedName name="地域１" localSheetId="11">#REF!</definedName>
    <definedName name="地域１" localSheetId="26">#REF!</definedName>
    <definedName name="地域１" localSheetId="23">#REF!</definedName>
    <definedName name="地域１">#REF!</definedName>
    <definedName name="中">#REF!</definedName>
    <definedName name="中々">#REF!</definedName>
    <definedName name="表示段数">#REF!</definedName>
    <definedName name="表示列数">#REF!</definedName>
    <definedName name="余白">#REF!</definedName>
    <definedName name="様式●＿辞退届" localSheetId="22">#REF!</definedName>
    <definedName name="様式●＿辞退届" localSheetId="15">#REF!</definedName>
    <definedName name="様式●＿辞退届" localSheetId="20">#REF!</definedName>
    <definedName name="様式●＿辞退届" localSheetId="2">#REF!</definedName>
    <definedName name="様式●＿辞退届" localSheetId="6">#REF!</definedName>
    <definedName name="様式●＿辞退届" localSheetId="14">#REF!</definedName>
    <definedName name="様式●＿辞退届" localSheetId="10">#REF!</definedName>
    <definedName name="様式●＿辞退届" localSheetId="11">#REF!</definedName>
    <definedName name="様式●＿辞退届" localSheetId="26">#REF!</definedName>
    <definedName name="様式●＿辞退届" localSheetId="23">#REF!</definedName>
    <definedName name="様式●＿辞退届">#REF!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 i="58" l="1"/>
  <c r="P23" i="58"/>
  <c r="M23" i="58"/>
  <c r="K23" i="58"/>
  <c r="R22" i="58"/>
  <c r="P22" i="58"/>
  <c r="M22" i="58"/>
  <c r="K22" i="58"/>
  <c r="H23" i="58"/>
  <c r="H22" i="58"/>
  <c r="F23" i="58"/>
  <c r="F22" i="58"/>
  <c r="L70" i="79"/>
  <c r="L69" i="79"/>
  <c r="P37" i="79"/>
  <c r="L37" i="79"/>
  <c r="E37" i="79"/>
  <c r="L49" i="79" s="1"/>
  <c r="P36" i="79"/>
  <c r="L36" i="79"/>
  <c r="E52" i="79" s="1"/>
  <c r="L52" i="79" s="1"/>
  <c r="P52" i="79" s="1"/>
  <c r="E36" i="79"/>
  <c r="L48" i="79" s="1"/>
  <c r="E53" i="79" l="1"/>
  <c r="L53" i="79" s="1"/>
  <c r="P53" i="79" s="1"/>
  <c r="N70" i="79" s="1"/>
  <c r="P48" i="79"/>
  <c r="P61" i="79"/>
  <c r="P49" i="79"/>
  <c r="P62" i="79" l="1"/>
  <c r="R62" i="79" s="1"/>
  <c r="L74" i="79" s="1"/>
  <c r="P74" i="79" s="1"/>
  <c r="I37" i="56" l="1"/>
  <c r="N9" i="3" l="1"/>
  <c r="N8" i="3"/>
  <c r="J9" i="3"/>
  <c r="J8" i="3"/>
  <c r="D9" i="3"/>
  <c r="D8" i="3"/>
  <c r="N7" i="3"/>
  <c r="N6" i="3"/>
  <c r="J7" i="3"/>
  <c r="J6" i="3"/>
  <c r="D7" i="3"/>
  <c r="D6" i="3"/>
  <c r="H45" i="74"/>
  <c r="F45" i="74"/>
  <c r="H44" i="74"/>
  <c r="F44" i="74"/>
  <c r="AB43" i="74"/>
  <c r="U43" i="74"/>
  <c r="O43" i="74"/>
  <c r="AB42" i="74"/>
  <c r="U42" i="74"/>
  <c r="U44" i="74" s="1"/>
  <c r="O42" i="74"/>
  <c r="O44" i="74" s="1"/>
  <c r="AB41" i="74"/>
  <c r="U41" i="74"/>
  <c r="O41" i="74"/>
  <c r="AB40" i="74"/>
  <c r="U40" i="74"/>
  <c r="O40" i="74"/>
  <c r="AB39" i="74"/>
  <c r="U39" i="74"/>
  <c r="U45" i="74" s="1"/>
  <c r="O39" i="74"/>
  <c r="AB38" i="74"/>
  <c r="U38" i="74"/>
  <c r="O38" i="74"/>
  <c r="AB37" i="74"/>
  <c r="AB45" i="74" s="1"/>
  <c r="U37" i="74"/>
  <c r="O37" i="74"/>
  <c r="O45" i="74" s="1"/>
  <c r="AB36" i="74"/>
  <c r="AB44" i="74" s="1"/>
  <c r="U36" i="74"/>
  <c r="O36" i="74"/>
  <c r="H16" i="74"/>
  <c r="F16" i="74"/>
  <c r="H15" i="74"/>
  <c r="F15" i="74"/>
  <c r="AB14" i="74"/>
  <c r="U14" i="74"/>
  <c r="O14" i="74"/>
  <c r="AB13" i="74"/>
  <c r="U13" i="74"/>
  <c r="O13" i="74"/>
  <c r="O15" i="74" s="1"/>
  <c r="AB12" i="74"/>
  <c r="U12" i="74"/>
  <c r="O12" i="74"/>
  <c r="AB11" i="74"/>
  <c r="U11" i="74"/>
  <c r="U15" i="74" s="1"/>
  <c r="O11" i="74"/>
  <c r="AB10" i="74"/>
  <c r="U10" i="74"/>
  <c r="O10" i="74"/>
  <c r="AB9" i="74"/>
  <c r="U9" i="74"/>
  <c r="O9" i="74"/>
  <c r="AB8" i="74"/>
  <c r="AB16" i="74" s="1"/>
  <c r="U8" i="74"/>
  <c r="U16" i="74" s="1"/>
  <c r="O8" i="74"/>
  <c r="O16" i="74" s="1"/>
  <c r="AB7" i="74"/>
  <c r="AB15" i="74" s="1"/>
  <c r="U7" i="74"/>
  <c r="O7" i="74"/>
  <c r="K27" i="67" l="1"/>
  <c r="K30" i="72"/>
  <c r="K29" i="67"/>
  <c r="K28" i="67"/>
  <c r="G14" i="67"/>
  <c r="G13" i="67"/>
  <c r="K30" i="73"/>
  <c r="K29" i="73"/>
  <c r="G14" i="73"/>
  <c r="G13" i="73"/>
  <c r="G12" i="73"/>
  <c r="L47" i="73"/>
  <c r="L45" i="73"/>
  <c r="K28" i="73"/>
  <c r="K27" i="73"/>
  <c r="G11" i="73"/>
  <c r="K29" i="72"/>
  <c r="G11" i="72"/>
  <c r="L47" i="11" l="1"/>
  <c r="L49" i="11" l="1"/>
  <c r="K26" i="67" l="1"/>
  <c r="G12" i="67"/>
  <c r="G8" i="3"/>
  <c r="G6" i="3"/>
  <c r="G9" i="3"/>
  <c r="G7" i="3"/>
  <c r="T16" i="67"/>
  <c r="O16" i="67"/>
  <c r="G16" i="67"/>
  <c r="O66" i="66"/>
  <c r="N66" i="66"/>
  <c r="M66" i="66"/>
  <c r="L66" i="66"/>
  <c r="K66" i="66"/>
  <c r="J66" i="66"/>
  <c r="P65" i="66"/>
  <c r="P64" i="66"/>
  <c r="P63" i="66"/>
  <c r="P62" i="66"/>
  <c r="P61" i="66"/>
  <c r="P60" i="66"/>
  <c r="P59" i="66"/>
  <c r="P58" i="66"/>
  <c r="P57" i="66"/>
  <c r="P56" i="66"/>
  <c r="P55" i="66"/>
  <c r="P54" i="66"/>
  <c r="P53" i="66"/>
  <c r="P52" i="66"/>
  <c r="P51" i="66"/>
  <c r="P50" i="66"/>
  <c r="P49" i="66"/>
  <c r="P48" i="66"/>
  <c r="P47" i="66"/>
  <c r="P46" i="66"/>
  <c r="P45" i="66"/>
  <c r="P44" i="66"/>
  <c r="P43" i="66"/>
  <c r="P42" i="66"/>
  <c r="P41" i="66"/>
  <c r="P40" i="66"/>
  <c r="P39" i="66"/>
  <c r="P38" i="66"/>
  <c r="P37" i="66"/>
  <c r="P36" i="66"/>
  <c r="P35" i="66"/>
  <c r="P34" i="66"/>
  <c r="P33" i="66"/>
  <c r="P32" i="66"/>
  <c r="P31" i="66"/>
  <c r="P30" i="66"/>
  <c r="P29" i="66"/>
  <c r="P28" i="66"/>
  <c r="P27" i="66"/>
  <c r="P26" i="66"/>
  <c r="P25" i="66"/>
  <c r="P24" i="66"/>
  <c r="P23" i="66"/>
  <c r="P22" i="66"/>
  <c r="P21" i="66"/>
  <c r="P20" i="66"/>
  <c r="P19" i="66"/>
  <c r="P18" i="66"/>
  <c r="P17" i="66"/>
  <c r="P16" i="66"/>
  <c r="P66" i="66" s="1"/>
  <c r="J67" i="66" s="1"/>
  <c r="G5" i="66" s="1"/>
  <c r="J15" i="66"/>
  <c r="O14" i="66"/>
  <c r="N14" i="66"/>
  <c r="M14" i="66"/>
  <c r="L14" i="66"/>
  <c r="K14" i="66"/>
  <c r="J14" i="66"/>
  <c r="P12" i="66"/>
  <c r="P11" i="66"/>
  <c r="P14" i="66" s="1"/>
  <c r="C4" i="66"/>
  <c r="K11" i="65"/>
  <c r="K12" i="65" s="1"/>
  <c r="G11" i="65"/>
  <c r="D11" i="65"/>
  <c r="D10" i="65"/>
  <c r="K9" i="65"/>
  <c r="G9" i="65"/>
  <c r="G10" i="65" s="1"/>
  <c r="D9" i="65"/>
  <c r="K7" i="65"/>
  <c r="K10" i="65" s="1"/>
  <c r="G7" i="65"/>
  <c r="D7" i="65"/>
  <c r="D15" i="64"/>
  <c r="K31" i="11"/>
  <c r="K30" i="11"/>
  <c r="K29" i="11"/>
  <c r="G12" i="11"/>
  <c r="D6" i="57" l="1"/>
  <c r="D7" i="57"/>
  <c r="D8" i="57"/>
  <c r="D9" i="57"/>
  <c r="D10" i="57"/>
  <c r="D11" i="57"/>
  <c r="D12" i="57"/>
  <c r="D13" i="57"/>
  <c r="D5" i="57"/>
  <c r="D6" i="54"/>
  <c r="D7" i="54"/>
  <c r="D8" i="54"/>
  <c r="D9" i="54"/>
  <c r="D10" i="54"/>
  <c r="D11" i="54"/>
  <c r="D12" i="54"/>
  <c r="D13" i="54"/>
  <c r="D5" i="54"/>
  <c r="A44" i="63" l="1"/>
  <c r="A38" i="62"/>
  <c r="I35" i="62"/>
  <c r="H35" i="62"/>
  <c r="G35" i="62"/>
  <c r="F35" i="62"/>
  <c r="E35" i="62"/>
  <c r="D35" i="62"/>
  <c r="I21" i="62"/>
  <c r="H21" i="62"/>
  <c r="G21" i="62"/>
  <c r="F21" i="62"/>
  <c r="E21" i="62"/>
  <c r="D21" i="62"/>
  <c r="I15" i="62"/>
  <c r="H15" i="62"/>
  <c r="G15" i="62"/>
  <c r="F15" i="62"/>
  <c r="E15" i="62"/>
  <c r="D15" i="62"/>
  <c r="I9" i="62"/>
  <c r="H9" i="62"/>
  <c r="G9" i="62"/>
  <c r="F9" i="62"/>
  <c r="E9" i="62"/>
  <c r="D9" i="62"/>
  <c r="D36" i="62" l="1"/>
  <c r="F36" i="62"/>
  <c r="E36" i="62"/>
  <c r="G36" i="62"/>
  <c r="H36" i="62"/>
  <c r="I36" i="62"/>
  <c r="D13" i="23"/>
  <c r="D16" i="13"/>
  <c r="D13" i="13"/>
  <c r="K28" i="11"/>
  <c r="D19" i="35" l="1"/>
  <c r="K8" i="34" l="1"/>
  <c r="G8" i="34"/>
  <c r="E5" i="36" s="1"/>
  <c r="D8" i="34"/>
  <c r="K6" i="34"/>
  <c r="K11" i="34" s="1"/>
  <c r="E6" i="36" s="1"/>
  <c r="G6" i="34"/>
  <c r="D6" i="34"/>
  <c r="K7" i="34"/>
  <c r="G7" i="34"/>
  <c r="D7" i="34"/>
  <c r="K9" i="34"/>
  <c r="G9" i="34"/>
  <c r="D9" i="34"/>
  <c r="D10" i="34" s="1"/>
  <c r="E13" i="57"/>
  <c r="E12" i="57"/>
  <c r="E11" i="57"/>
  <c r="E13" i="54"/>
  <c r="E12" i="54"/>
  <c r="E11" i="54"/>
  <c r="F52" i="57"/>
  <c r="F13" i="57"/>
  <c r="F12" i="57"/>
  <c r="F11" i="57"/>
  <c r="F52" i="54"/>
  <c r="F13" i="54"/>
  <c r="F12" i="54"/>
  <c r="F11" i="54"/>
  <c r="B19" i="35"/>
  <c r="G11" i="10"/>
  <c r="G11" i="67" s="1"/>
  <c r="N27" i="37"/>
  <c r="F35" i="36"/>
  <c r="L17" i="34"/>
  <c r="P27" i="35"/>
  <c r="K30" i="10"/>
  <c r="G11" i="11"/>
  <c r="O20" i="3"/>
  <c r="AC60" i="74" l="1"/>
  <c r="AC31" i="74"/>
  <c r="G11" i="34"/>
  <c r="K10" i="34"/>
  <c r="E8" i="36" s="1"/>
  <c r="E12" i="36" s="1"/>
  <c r="D16" i="23" s="1"/>
  <c r="G10" i="34"/>
  <c r="E7" i="36" s="1"/>
  <c r="E10" i="36"/>
  <c r="D11" i="34"/>
  <c r="K12" i="34"/>
  <c r="D10" i="3"/>
  <c r="G11" i="3" l="1"/>
  <c r="N10" i="3"/>
  <c r="D14" i="1" s="1"/>
  <c r="J10" i="3"/>
  <c r="D11" i="3"/>
  <c r="J11" i="3"/>
  <c r="N11" i="3"/>
  <c r="G10" i="3" l="1"/>
  <c r="N12" i="3"/>
</calcChain>
</file>

<file path=xl/sharedStrings.xml><?xml version="1.0" encoding="utf-8"?>
<sst xmlns="http://schemas.openxmlformats.org/spreadsheetml/2006/main" count="2110" uniqueCount="730">
  <si>
    <t>別記様式第１</t>
    <rPh sb="0" eb="2">
      <t>ベッキ</t>
    </rPh>
    <rPh sb="2" eb="4">
      <t>ヨウシキ</t>
    </rPh>
    <rPh sb="4" eb="5">
      <t>ダイ</t>
    </rPh>
    <phoneticPr fontId="1"/>
  </si>
  <si>
    <t>（申請者）</t>
    <rPh sb="1" eb="4">
      <t>シンセイシャ</t>
    </rPh>
    <phoneticPr fontId="1"/>
  </si>
  <si>
    <t>記</t>
    <rPh sb="0" eb="1">
      <t>キ</t>
    </rPh>
    <phoneticPr fontId="1"/>
  </si>
  <si>
    <t>１．補助事業の名称</t>
    <phoneticPr fontId="1"/>
  </si>
  <si>
    <t>部門名</t>
    <phoneticPr fontId="1"/>
  </si>
  <si>
    <t>プロジェクト名</t>
    <phoneticPr fontId="1"/>
  </si>
  <si>
    <t>２．交付申請額</t>
    <phoneticPr fontId="1"/>
  </si>
  <si>
    <t>３．交付申請額の算出方法及び事業経費の配分　別紙１、２のとおり</t>
    <phoneticPr fontId="1"/>
  </si>
  <si>
    <t>４．補助事業の概要</t>
    <phoneticPr fontId="1"/>
  </si>
  <si>
    <t>別添提案申請書のとおり</t>
    <phoneticPr fontId="1"/>
  </si>
  <si>
    <t>（添付資料）</t>
    <phoneticPr fontId="1"/>
  </si>
  <si>
    <t>１．交付申請額の算出方法及び事業経費の配分</t>
    <phoneticPr fontId="1"/>
  </si>
  <si>
    <t>２．交付申請額の算出方法の明細</t>
    <phoneticPr fontId="1"/>
  </si>
  <si>
    <t>（記載上の注意）</t>
    <phoneticPr fontId="1"/>
  </si>
  <si>
    <t>１．用紙の大きさは、日本工業規格で定めるＡ列４とし、縦位置とすること。</t>
    <phoneticPr fontId="1"/>
  </si>
  <si>
    <t>　　（設計図書等はＡ３折り込みで可）</t>
    <phoneticPr fontId="1"/>
  </si>
  <si>
    <t>２．プロジェクト名には、提案申請書に記載しているプロジェクト名を記載すること。</t>
    <phoneticPr fontId="1"/>
  </si>
  <si>
    <t>　　　　　　　会長　　竹中　宣雄　様</t>
    <phoneticPr fontId="1"/>
  </si>
  <si>
    <r>
      <t>サステナブル建築物等先導事業（省ＣＯ</t>
    </r>
    <r>
      <rPr>
        <vertAlign val="subscript"/>
        <sz val="12"/>
        <color theme="1"/>
        <rFont val="ＭＳ 明朝"/>
        <family val="1"/>
        <charset val="128"/>
      </rPr>
      <t>２</t>
    </r>
    <r>
      <rPr>
        <sz val="12"/>
        <color theme="1"/>
        <rFont val="ＭＳ 明朝"/>
        <family val="1"/>
        <charset val="128"/>
      </rPr>
      <t>先導型）</t>
    </r>
    <phoneticPr fontId="1"/>
  </si>
  <si>
    <t>（ 別紙１ ）</t>
    <rPh sb="2" eb="4">
      <t>ベッシ</t>
    </rPh>
    <phoneticPr fontId="1"/>
  </si>
  <si>
    <t>（ 別紙２ ）</t>
    <rPh sb="2" eb="4">
      <t>ベッシ</t>
    </rPh>
    <phoneticPr fontId="1"/>
  </si>
  <si>
    <t>（ 別添１ ）</t>
    <rPh sb="2" eb="4">
      <t>ベッテン</t>
    </rPh>
    <phoneticPr fontId="1"/>
  </si>
  <si>
    <t>（ 別添２ ）</t>
    <rPh sb="2" eb="4">
      <t>ベッテン</t>
    </rPh>
    <phoneticPr fontId="1"/>
  </si>
  <si>
    <t>（ 別添３ ）</t>
    <rPh sb="2" eb="4">
      <t>ベッテン</t>
    </rPh>
    <phoneticPr fontId="1"/>
  </si>
  <si>
    <t>（ 別添８ ）</t>
    <rPh sb="2" eb="4">
      <t>ベッテン</t>
    </rPh>
    <phoneticPr fontId="1"/>
  </si>
  <si>
    <t>（ 別添９ ）</t>
    <rPh sb="2" eb="4">
      <t>ベッテン</t>
    </rPh>
    <phoneticPr fontId="1"/>
  </si>
  <si>
    <t>（参考様式）</t>
    <rPh sb="1" eb="3">
      <t>サンコウ</t>
    </rPh>
    <rPh sb="3" eb="5">
      <t>ヨウシキ</t>
    </rPh>
    <phoneticPr fontId="1"/>
  </si>
  <si>
    <t>（原本写し）</t>
    <rPh sb="1" eb="3">
      <t>ゲンポン</t>
    </rPh>
    <rPh sb="3" eb="4">
      <t>ウツ</t>
    </rPh>
    <phoneticPr fontId="1"/>
  </si>
  <si>
    <t>団体名　</t>
    <rPh sb="0" eb="3">
      <t>ダンタイメイ</t>
    </rPh>
    <phoneticPr fontId="1"/>
  </si>
  <si>
    <t>代表者　</t>
    <rPh sb="0" eb="3">
      <t>ダイヒョウシャ</t>
    </rPh>
    <phoneticPr fontId="1"/>
  </si>
  <si>
    <t>交付申請額の算出方法及び事業経費の配分</t>
    <rPh sb="0" eb="4">
      <t>コウフシンセイ</t>
    </rPh>
    <rPh sb="4" eb="5">
      <t>ガク</t>
    </rPh>
    <rPh sb="6" eb="8">
      <t>サンシュツ</t>
    </rPh>
    <rPh sb="8" eb="10">
      <t>ホウホウ</t>
    </rPh>
    <rPh sb="10" eb="11">
      <t>オヨ</t>
    </rPh>
    <rPh sb="12" eb="14">
      <t>ジギョウ</t>
    </rPh>
    <rPh sb="14" eb="16">
      <t>ケイヒ</t>
    </rPh>
    <rPh sb="17" eb="19">
      <t>ハイブン</t>
    </rPh>
    <phoneticPr fontId="1"/>
  </si>
  <si>
    <t>事業区分</t>
    <rPh sb="0" eb="2">
      <t>ジギョウ</t>
    </rPh>
    <rPh sb="2" eb="4">
      <t>クブン</t>
    </rPh>
    <phoneticPr fontId="1"/>
  </si>
  <si>
    <t>サステナブル建築物等先導事業</t>
    <rPh sb="6" eb="9">
      <t>ケンチクブツ</t>
    </rPh>
    <rPh sb="9" eb="10">
      <t>トウ</t>
    </rPh>
    <rPh sb="10" eb="12">
      <t>センドウ</t>
    </rPh>
    <rPh sb="12" eb="14">
      <t>ジギョウ</t>
    </rPh>
    <phoneticPr fontId="1"/>
  </si>
  <si>
    <t>建設工事費</t>
    <rPh sb="0" eb="2">
      <t>ケンセツ</t>
    </rPh>
    <rPh sb="2" eb="5">
      <t>コウジヒ</t>
    </rPh>
    <phoneticPr fontId="1"/>
  </si>
  <si>
    <t>交付申請額合計</t>
    <rPh sb="0" eb="4">
      <t>コウフシンセイ</t>
    </rPh>
    <rPh sb="4" eb="5">
      <t>ガク</t>
    </rPh>
    <rPh sb="5" eb="7">
      <t>ゴウケイ</t>
    </rPh>
    <phoneticPr fontId="1"/>
  </si>
  <si>
    <t>（前回交付決定額）</t>
    <rPh sb="1" eb="3">
      <t>ゼンカイ</t>
    </rPh>
    <rPh sb="3" eb="5">
      <t>コウフ</t>
    </rPh>
    <rPh sb="5" eb="8">
      <t>ケッテイガク</t>
    </rPh>
    <phoneticPr fontId="1"/>
  </si>
  <si>
    <t>（変動増減）</t>
    <rPh sb="1" eb="3">
      <t>ヘンドウ</t>
    </rPh>
    <rPh sb="3" eb="5">
      <t>ゾウゲン</t>
    </rPh>
    <phoneticPr fontId="1"/>
  </si>
  <si>
    <t>補助率</t>
    <rPh sb="0" eb="3">
      <t>ホジョリツ</t>
    </rPh>
    <phoneticPr fontId="1"/>
  </si>
  <si>
    <r>
      <t xml:space="preserve">交付申請額
</t>
    </r>
    <r>
      <rPr>
        <sz val="10"/>
        <color theme="1"/>
        <rFont val="ＭＳ 明朝"/>
        <family val="1"/>
        <charset val="128"/>
      </rPr>
      <t>(d)≦(c)×補助率</t>
    </r>
    <rPh sb="0" eb="4">
      <t>コウフシンセイ</t>
    </rPh>
    <rPh sb="4" eb="5">
      <t>ガク</t>
    </rPh>
    <rPh sb="14" eb="17">
      <t>ホジョリツ</t>
    </rPh>
    <phoneticPr fontId="1"/>
  </si>
  <si>
    <r>
      <t xml:space="preserve">補助対象事業費
</t>
    </r>
    <r>
      <rPr>
        <sz val="10"/>
        <color theme="1"/>
        <rFont val="ＭＳ 明朝"/>
        <family val="1"/>
        <charset val="128"/>
      </rPr>
      <t>(c)=(a)-(b)</t>
    </r>
    <rPh sb="0" eb="2">
      <t>ホジョ</t>
    </rPh>
    <rPh sb="2" eb="4">
      <t>タイショウ</t>
    </rPh>
    <rPh sb="4" eb="7">
      <t>ジギョウヒ</t>
    </rPh>
    <phoneticPr fontId="1"/>
  </si>
  <si>
    <r>
      <t xml:space="preserve">補助対象外事業費
</t>
    </r>
    <r>
      <rPr>
        <sz val="10"/>
        <color theme="1"/>
        <rFont val="ＭＳ 明朝"/>
        <family val="1"/>
        <charset val="128"/>
      </rPr>
      <t>(b)</t>
    </r>
    <rPh sb="0" eb="2">
      <t>ホジョ</t>
    </rPh>
    <rPh sb="2" eb="5">
      <t>タイショウガイ</t>
    </rPh>
    <rPh sb="5" eb="8">
      <t>ジギョウヒ</t>
    </rPh>
    <phoneticPr fontId="1"/>
  </si>
  <si>
    <r>
      <t xml:space="preserve">事業費
</t>
    </r>
    <r>
      <rPr>
        <sz val="10"/>
        <color theme="1"/>
        <rFont val="ＭＳ 明朝"/>
        <family val="1"/>
        <charset val="128"/>
      </rPr>
      <t>(a)</t>
    </r>
    <rPh sb="0" eb="3">
      <t>ジギョウヒ</t>
    </rPh>
    <phoneticPr fontId="1"/>
  </si>
  <si>
    <t>（単位：千円）</t>
    <rPh sb="1" eb="3">
      <t>タンイ</t>
    </rPh>
    <rPh sb="4" eb="6">
      <t>センエン</t>
    </rPh>
    <phoneticPr fontId="1"/>
  </si>
  <si>
    <t>別紙１</t>
    <rPh sb="0" eb="2">
      <t>ベッシ</t>
    </rPh>
    <phoneticPr fontId="1"/>
  </si>
  <si>
    <t>□</t>
  </si>
  <si>
    <t>(</t>
    <phoneticPr fontId="1"/>
  </si>
  <si>
    <t>)</t>
    <phoneticPr fontId="1"/>
  </si>
  <si>
    <t>1/2</t>
    <phoneticPr fontId="1"/>
  </si>
  <si>
    <t>（ｂ）のうち、他の補助金が含まれている場合は、以下に記入すること。</t>
    <rPh sb="7" eb="8">
      <t>ホカ</t>
    </rPh>
    <rPh sb="9" eb="12">
      <t>ホジョキン</t>
    </rPh>
    <rPh sb="13" eb="14">
      <t>フク</t>
    </rPh>
    <rPh sb="19" eb="21">
      <t>バアイ</t>
    </rPh>
    <rPh sb="23" eb="25">
      <t>イカ</t>
    </rPh>
    <rPh sb="26" eb="28">
      <t>キニュウ</t>
    </rPh>
    <phoneticPr fontId="1"/>
  </si>
  <si>
    <t>事業名：</t>
    <rPh sb="0" eb="2">
      <t>ジギョウ</t>
    </rPh>
    <rPh sb="2" eb="3">
      <t>メイ</t>
    </rPh>
    <phoneticPr fontId="1"/>
  </si>
  <si>
    <t>所管名：</t>
    <rPh sb="0" eb="2">
      <t>ショカン</t>
    </rPh>
    <rPh sb="2" eb="3">
      <t>メイ</t>
    </rPh>
    <phoneticPr fontId="1"/>
  </si>
  <si>
    <t>（記載上の注意）</t>
    <rPh sb="1" eb="3">
      <t>キサイ</t>
    </rPh>
    <rPh sb="3" eb="4">
      <t>ジョウ</t>
    </rPh>
    <rPh sb="5" eb="7">
      <t>チュウイ</t>
    </rPh>
    <phoneticPr fontId="1"/>
  </si>
  <si>
    <t>１．交付変更承認申請の場合は、前回申請額等を上段に（　　）書で記載すること。</t>
    <rPh sb="2" eb="4">
      <t>コウフ</t>
    </rPh>
    <rPh sb="4" eb="6">
      <t>ヘンコウ</t>
    </rPh>
    <rPh sb="6" eb="8">
      <t>ショウニン</t>
    </rPh>
    <rPh sb="8" eb="10">
      <t>シンセイ</t>
    </rPh>
    <rPh sb="11" eb="13">
      <t>バアイ</t>
    </rPh>
    <rPh sb="15" eb="17">
      <t>ゼンカイ</t>
    </rPh>
    <rPh sb="17" eb="20">
      <t>シンセイガク</t>
    </rPh>
    <rPh sb="20" eb="21">
      <t>トウ</t>
    </rPh>
    <rPh sb="22" eb="24">
      <t>ジョウダン</t>
    </rPh>
    <rPh sb="29" eb="30">
      <t>カ</t>
    </rPh>
    <rPh sb="31" eb="33">
      <t>キサイ</t>
    </rPh>
    <phoneticPr fontId="1"/>
  </si>
  <si>
    <t>２．（ｃ）には、他の補助金を含めることはできない。</t>
    <rPh sb="8" eb="9">
      <t>ホカ</t>
    </rPh>
    <rPh sb="10" eb="13">
      <t>ホジョキン</t>
    </rPh>
    <rPh sb="14" eb="15">
      <t>フク</t>
    </rPh>
    <phoneticPr fontId="1"/>
  </si>
  <si>
    <t>３．（ａ）、（ｃ）は証拠書類（契約書、見積書、領収書等（当該資料による合理的な算出を含む））により、金額が確認できる費用を記載すること。</t>
    <rPh sb="10" eb="12">
      <t>ショウコ</t>
    </rPh>
    <rPh sb="12" eb="14">
      <t>ショルイ</t>
    </rPh>
    <rPh sb="15" eb="18">
      <t>ケイヤクショ</t>
    </rPh>
    <rPh sb="19" eb="22">
      <t>ミツモリショ</t>
    </rPh>
    <rPh sb="23" eb="26">
      <t>リョウシュウショ</t>
    </rPh>
    <rPh sb="26" eb="27">
      <t>トウ</t>
    </rPh>
    <rPh sb="28" eb="30">
      <t>トウガイ</t>
    </rPh>
    <rPh sb="30" eb="32">
      <t>シリョウ</t>
    </rPh>
    <rPh sb="35" eb="38">
      <t>ゴウリテキ</t>
    </rPh>
    <rPh sb="39" eb="41">
      <t>サンシュツ</t>
    </rPh>
    <rPh sb="42" eb="43">
      <t>フク</t>
    </rPh>
    <rPh sb="50" eb="52">
      <t>キンガク</t>
    </rPh>
    <rPh sb="53" eb="55">
      <t>カクニン</t>
    </rPh>
    <rPh sb="58" eb="60">
      <t>ヒヨウ</t>
    </rPh>
    <rPh sb="61" eb="63">
      <t>キサイ</t>
    </rPh>
    <phoneticPr fontId="1"/>
  </si>
  <si>
    <t>千円（端数切り捨て）</t>
    <rPh sb="0" eb="2">
      <t>センエン</t>
    </rPh>
    <rPh sb="3" eb="5">
      <t>ハスウ</t>
    </rPh>
    <rPh sb="5" eb="6">
      <t>キ</t>
    </rPh>
    <rPh sb="7" eb="8">
      <t>ス</t>
    </rPh>
    <phoneticPr fontId="1"/>
  </si>
  <si>
    <t>別紙２</t>
    <rPh sb="0" eb="2">
      <t>ベッシ</t>
    </rPh>
    <phoneticPr fontId="1"/>
  </si>
  <si>
    <t>事業費</t>
    <rPh sb="0" eb="3">
      <t>ジギョウヒ</t>
    </rPh>
    <phoneticPr fontId="1"/>
  </si>
  <si>
    <t>補助対象事業費</t>
    <rPh sb="0" eb="2">
      <t>ホジョ</t>
    </rPh>
    <rPh sb="2" eb="4">
      <t>タイショウ</t>
    </rPh>
    <rPh sb="4" eb="7">
      <t>ジギョウヒ</t>
    </rPh>
    <phoneticPr fontId="1"/>
  </si>
  <si>
    <t>戸</t>
    <rPh sb="0" eb="1">
      <t>コ</t>
    </rPh>
    <phoneticPr fontId="1"/>
  </si>
  <si>
    <t>（</t>
    <phoneticPr fontId="1"/>
  </si>
  <si>
    <t>）</t>
    <phoneticPr fontId="1"/>
  </si>
  <si>
    <t>（別添１）</t>
    <rPh sb="1" eb="3">
      <t>ベッテン</t>
    </rPh>
    <phoneticPr fontId="1"/>
  </si>
  <si>
    <t>有</t>
    <rPh sb="0" eb="1">
      <t>ア</t>
    </rPh>
    <phoneticPr fontId="1"/>
  </si>
  <si>
    <t>無</t>
    <rPh sb="0" eb="1">
      <t>ム</t>
    </rPh>
    <phoneticPr fontId="1"/>
  </si>
  <si>
    <t>（別添２）</t>
    <rPh sb="1" eb="3">
      <t>ベッテン</t>
    </rPh>
    <phoneticPr fontId="1"/>
  </si>
  <si>
    <t>（別添３）</t>
    <rPh sb="1" eb="3">
      <t>ベッテン</t>
    </rPh>
    <phoneticPr fontId="1"/>
  </si>
  <si>
    <t>１．銀行名</t>
    <rPh sb="2" eb="5">
      <t>ギンコウメイ</t>
    </rPh>
    <phoneticPr fontId="1"/>
  </si>
  <si>
    <t>銀行</t>
    <rPh sb="0" eb="2">
      <t>ギンコウ</t>
    </rPh>
    <phoneticPr fontId="1"/>
  </si>
  <si>
    <t>２．支店名</t>
    <rPh sb="2" eb="5">
      <t>シテンメイ</t>
    </rPh>
    <phoneticPr fontId="1"/>
  </si>
  <si>
    <t>支店</t>
    <rPh sb="0" eb="2">
      <t>シテン</t>
    </rPh>
    <phoneticPr fontId="1"/>
  </si>
  <si>
    <t>３．預金種別（該当する種別をチェックしてください）</t>
    <rPh sb="2" eb="4">
      <t>ヨキン</t>
    </rPh>
    <rPh sb="4" eb="6">
      <t>シュベツ</t>
    </rPh>
    <rPh sb="7" eb="9">
      <t>ガイトウ</t>
    </rPh>
    <rPh sb="11" eb="13">
      <t>シュベツ</t>
    </rPh>
    <phoneticPr fontId="1"/>
  </si>
  <si>
    <t>４．口座番号</t>
    <rPh sb="2" eb="4">
      <t>コウザ</t>
    </rPh>
    <rPh sb="4" eb="6">
      <t>バンゴウ</t>
    </rPh>
    <phoneticPr fontId="1"/>
  </si>
  <si>
    <t>５．郵便番号及び住所</t>
    <rPh sb="2" eb="4">
      <t>ユウビン</t>
    </rPh>
    <rPh sb="4" eb="6">
      <t>バンゴウ</t>
    </rPh>
    <rPh sb="6" eb="7">
      <t>オヨ</t>
    </rPh>
    <rPh sb="8" eb="10">
      <t>ジュウショ</t>
    </rPh>
    <phoneticPr fontId="1"/>
  </si>
  <si>
    <r>
      <t>　</t>
    </r>
    <r>
      <rPr>
        <sz val="12"/>
        <color theme="1"/>
        <rFont val="ＭＳ Ｐゴシック"/>
        <family val="3"/>
        <charset val="128"/>
      </rPr>
      <t>⑵</t>
    </r>
    <r>
      <rPr>
        <sz val="12"/>
        <color theme="1"/>
        <rFont val="ＭＳ 明朝"/>
        <family val="1"/>
        <charset val="128"/>
      </rPr>
      <t>　住所</t>
    </r>
    <rPh sb="3" eb="5">
      <t>ジュウショ</t>
    </rPh>
    <phoneticPr fontId="1"/>
  </si>
  <si>
    <t>(注)国庫金振込通知書の送付先を記入してください。</t>
    <rPh sb="1" eb="2">
      <t>チュウ</t>
    </rPh>
    <rPh sb="3" eb="6">
      <t>コッコキン</t>
    </rPh>
    <rPh sb="6" eb="8">
      <t>フリコミ</t>
    </rPh>
    <rPh sb="8" eb="11">
      <t>ツウチショ</t>
    </rPh>
    <rPh sb="12" eb="14">
      <t>ソウフ</t>
    </rPh>
    <rPh sb="14" eb="15">
      <t>サキ</t>
    </rPh>
    <rPh sb="16" eb="18">
      <t>キニュウ</t>
    </rPh>
    <phoneticPr fontId="1"/>
  </si>
  <si>
    <t>(注)難読地名には、必ず振り仮名を記入してください。</t>
    <rPh sb="1" eb="2">
      <t>チュウ</t>
    </rPh>
    <rPh sb="3" eb="5">
      <t>ナンドク</t>
    </rPh>
    <rPh sb="5" eb="7">
      <t>チメイ</t>
    </rPh>
    <rPh sb="10" eb="11">
      <t>カナラ</t>
    </rPh>
    <rPh sb="12" eb="13">
      <t>フ</t>
    </rPh>
    <rPh sb="14" eb="16">
      <t>ガナ</t>
    </rPh>
    <rPh sb="17" eb="19">
      <t>キニュウ</t>
    </rPh>
    <phoneticPr fontId="1"/>
  </si>
  <si>
    <t>(注)都道府県名から記入してください。</t>
    <rPh sb="1" eb="2">
      <t>チュウ</t>
    </rPh>
    <rPh sb="3" eb="7">
      <t>トドウフケン</t>
    </rPh>
    <rPh sb="7" eb="8">
      <t>メイ</t>
    </rPh>
    <rPh sb="10" eb="12">
      <t>キニュウ</t>
    </rPh>
    <phoneticPr fontId="1"/>
  </si>
  <si>
    <t>６．口座名</t>
    <rPh sb="2" eb="5">
      <t>コウザメイ</t>
    </rPh>
    <phoneticPr fontId="1"/>
  </si>
  <si>
    <t>(注)必ず振り仮名を記入してください。</t>
    <rPh sb="1" eb="2">
      <t>チュウ</t>
    </rPh>
    <rPh sb="3" eb="4">
      <t>カナラ</t>
    </rPh>
    <rPh sb="5" eb="6">
      <t>フ</t>
    </rPh>
    <rPh sb="7" eb="9">
      <t>ガナ</t>
    </rPh>
    <rPh sb="10" eb="12">
      <t>キニュウ</t>
    </rPh>
    <phoneticPr fontId="1"/>
  </si>
  <si>
    <t>普　通</t>
    <rPh sb="0" eb="1">
      <t>ススム</t>
    </rPh>
    <rPh sb="2" eb="3">
      <t>ツウ</t>
    </rPh>
    <phoneticPr fontId="1"/>
  </si>
  <si>
    <t>当　座</t>
    <rPh sb="0" eb="1">
      <t>トウ</t>
    </rPh>
    <rPh sb="2" eb="3">
      <t>ザ</t>
    </rPh>
    <phoneticPr fontId="1"/>
  </si>
  <si>
    <t>総　合</t>
    <rPh sb="0" eb="1">
      <t>フサ</t>
    </rPh>
    <rPh sb="2" eb="3">
      <t>ゴウ</t>
    </rPh>
    <phoneticPr fontId="1"/>
  </si>
  <si>
    <t>振込口座登録票</t>
    <rPh sb="0" eb="2">
      <t>フリコミ</t>
    </rPh>
    <rPh sb="2" eb="4">
      <t>コウザ</t>
    </rPh>
    <rPh sb="4" eb="7">
      <t>トウロクヒョウ</t>
    </rPh>
    <phoneticPr fontId="1"/>
  </si>
  <si>
    <t>建築士による提案内容への適合確認書</t>
    <rPh sb="0" eb="3">
      <t>ケンチクシ</t>
    </rPh>
    <rPh sb="6" eb="8">
      <t>テイアン</t>
    </rPh>
    <rPh sb="8" eb="10">
      <t>ナイヨウ</t>
    </rPh>
    <rPh sb="12" eb="14">
      <t>テキゴウ</t>
    </rPh>
    <rPh sb="14" eb="17">
      <t>カクニンショ</t>
    </rPh>
    <phoneticPr fontId="1"/>
  </si>
  <si>
    <t>（一級・二級・木造の別を記入）</t>
    <rPh sb="1" eb="3">
      <t>イッキュウ</t>
    </rPh>
    <rPh sb="4" eb="5">
      <t>ニ</t>
    </rPh>
    <rPh sb="5" eb="6">
      <t>キュウ</t>
    </rPh>
    <rPh sb="7" eb="9">
      <t>モクゾウ</t>
    </rPh>
    <rPh sb="10" eb="11">
      <t>ベツ</t>
    </rPh>
    <rPh sb="12" eb="14">
      <t>キニュウ</t>
    </rPh>
    <phoneticPr fontId="1"/>
  </si>
  <si>
    <t>建築士</t>
    <rPh sb="0" eb="3">
      <t>ケンチクシ</t>
    </rPh>
    <phoneticPr fontId="1"/>
  </si>
  <si>
    <t>○○○</t>
    <phoneticPr fontId="1"/>
  </si>
  <si>
    <t>登録第</t>
    <rPh sb="0" eb="2">
      <t>トウロク</t>
    </rPh>
    <rPh sb="2" eb="3">
      <t>ダイ</t>
    </rPh>
    <phoneticPr fontId="1"/>
  </si>
  <si>
    <t>号</t>
    <rPh sb="0" eb="1">
      <t>ゴウ</t>
    </rPh>
    <phoneticPr fontId="1"/>
  </si>
  <si>
    <t>建築士の氏名</t>
    <rPh sb="0" eb="3">
      <t>ケンチクシ</t>
    </rPh>
    <rPh sb="4" eb="6">
      <t>シメイ</t>
    </rPh>
    <phoneticPr fontId="1"/>
  </si>
  <si>
    <t>※</t>
    <phoneticPr fontId="1"/>
  </si>
  <si>
    <t>プロジェクト名</t>
    <rPh sb="6" eb="7">
      <t>メイ</t>
    </rPh>
    <phoneticPr fontId="1"/>
  </si>
  <si>
    <t>構造・工法</t>
    <rPh sb="0" eb="2">
      <t>コウゾウ</t>
    </rPh>
    <rPh sb="3" eb="5">
      <t>コウホウ</t>
    </rPh>
    <phoneticPr fontId="1"/>
  </si>
  <si>
    <t>延べ面積・階数</t>
    <rPh sb="0" eb="1">
      <t>ノ</t>
    </rPh>
    <rPh sb="2" eb="4">
      <t>メンセキ</t>
    </rPh>
    <rPh sb="5" eb="7">
      <t>カイスウ</t>
    </rPh>
    <phoneticPr fontId="1"/>
  </si>
  <si>
    <t>他の補助金申請</t>
    <rPh sb="0" eb="1">
      <t>ホカ</t>
    </rPh>
    <rPh sb="2" eb="5">
      <t>ホジョキン</t>
    </rPh>
    <rPh sb="5" eb="7">
      <t>シンセイ</t>
    </rPh>
    <phoneticPr fontId="1"/>
  </si>
  <si>
    <t>建築士は本確認書の内容について責任を持つものとする。不正があった場合、建築士法に基づき処分される場合があることに留意すること。</t>
    <phoneticPr fontId="1"/>
  </si>
  <si>
    <t>（</t>
    <phoneticPr fontId="1"/>
  </si>
  <si>
    <t>）</t>
    <phoneticPr fontId="1"/>
  </si>
  <si>
    <t>１．該当するものを「□」から「■」に変更すること。</t>
    <rPh sb="2" eb="4">
      <t>ガイトウ</t>
    </rPh>
    <rPh sb="18" eb="20">
      <t>ヘンコウ</t>
    </rPh>
    <phoneticPr fontId="1"/>
  </si>
  <si>
    <t>所　在　地</t>
    <rPh sb="0" eb="1">
      <t>ショ</t>
    </rPh>
    <rPh sb="2" eb="3">
      <t>ザイ</t>
    </rPh>
    <rPh sb="4" eb="5">
      <t>チ</t>
    </rPh>
    <phoneticPr fontId="1"/>
  </si>
  <si>
    <t>㎡</t>
    <phoneticPr fontId="1"/>
  </si>
  <si>
    <t>地上</t>
    <rPh sb="0" eb="2">
      <t>チジョウ</t>
    </rPh>
    <phoneticPr fontId="1"/>
  </si>
  <si>
    <t>階</t>
    <rPh sb="0" eb="1">
      <t>カイ</t>
    </rPh>
    <phoneticPr fontId="1"/>
  </si>
  <si>
    <t>地下</t>
    <rPh sb="0" eb="2">
      <t>チカ</t>
    </rPh>
    <phoneticPr fontId="1"/>
  </si>
  <si>
    <t>無</t>
    <rPh sb="0" eb="1">
      <t>ム</t>
    </rPh>
    <phoneticPr fontId="1"/>
  </si>
  <si>
    <t>有</t>
    <rPh sb="0" eb="1">
      <t>ア</t>
    </rPh>
    <phoneticPr fontId="1"/>
  </si>
  <si>
    <t>補助金名称：</t>
    <rPh sb="0" eb="3">
      <t>ホジョキン</t>
    </rPh>
    <rPh sb="3" eb="5">
      <t>メイショウ</t>
    </rPh>
    <phoneticPr fontId="1"/>
  </si>
  <si>
    <t>国費</t>
    <rPh sb="0" eb="2">
      <t>コクヒ</t>
    </rPh>
    <phoneticPr fontId="1"/>
  </si>
  <si>
    <t>国費以外</t>
    <rPh sb="0" eb="2">
      <t>コクヒ</t>
    </rPh>
    <rPh sb="2" eb="4">
      <t>イガイ</t>
    </rPh>
    <phoneticPr fontId="1"/>
  </si>
  <si>
    <t>申　請　者</t>
    <rPh sb="0" eb="1">
      <t>サル</t>
    </rPh>
    <rPh sb="2" eb="3">
      <t>ショウ</t>
    </rPh>
    <rPh sb="4" eb="5">
      <t>シャ</t>
    </rPh>
    <phoneticPr fontId="1"/>
  </si>
  <si>
    <t>氏名又は名称</t>
    <rPh sb="0" eb="2">
      <t>シメイ</t>
    </rPh>
    <rPh sb="2" eb="3">
      <t>マタ</t>
    </rPh>
    <rPh sb="4" eb="6">
      <t>メイショウ</t>
    </rPh>
    <phoneticPr fontId="1"/>
  </si>
  <si>
    <t>設　計　者</t>
    <rPh sb="0" eb="1">
      <t>セツ</t>
    </rPh>
    <rPh sb="2" eb="3">
      <t>ケイ</t>
    </rPh>
    <rPh sb="4" eb="5">
      <t>シャ</t>
    </rPh>
    <phoneticPr fontId="1"/>
  </si>
  <si>
    <t>住　　所</t>
    <rPh sb="0" eb="1">
      <t>ジュウ</t>
    </rPh>
    <rPh sb="3" eb="4">
      <t>ショ</t>
    </rPh>
    <phoneticPr fontId="1"/>
  </si>
  <si>
    <t>設計者資格</t>
    <rPh sb="0" eb="3">
      <t>セッケイシャ</t>
    </rPh>
    <rPh sb="3" eb="5">
      <t>シカク</t>
    </rPh>
    <phoneticPr fontId="1"/>
  </si>
  <si>
    <t>設計者氏名</t>
    <rPh sb="0" eb="3">
      <t>セッケイシャ</t>
    </rPh>
    <rPh sb="3" eb="5">
      <t>シメイ</t>
    </rPh>
    <phoneticPr fontId="1"/>
  </si>
  <si>
    <t>事務所登録</t>
    <rPh sb="0" eb="3">
      <t>ジムショ</t>
    </rPh>
    <rPh sb="3" eb="5">
      <t>トウロク</t>
    </rPh>
    <phoneticPr fontId="1"/>
  </si>
  <si>
    <t>電話番号</t>
    <rPh sb="0" eb="2">
      <t>デンワ</t>
    </rPh>
    <rPh sb="2" eb="4">
      <t>バンゴウ</t>
    </rPh>
    <phoneticPr fontId="1"/>
  </si>
  <si>
    <t>事務所名</t>
    <rPh sb="0" eb="3">
      <t>ジムショ</t>
    </rPh>
    <rPh sb="3" eb="4">
      <t>メイ</t>
    </rPh>
    <phoneticPr fontId="1"/>
  </si>
  <si>
    <t>所　在　地</t>
    <rPh sb="0" eb="1">
      <t>ショ</t>
    </rPh>
    <rPh sb="2" eb="3">
      <t>ザイ</t>
    </rPh>
    <rPh sb="4" eb="5">
      <t>チ</t>
    </rPh>
    <phoneticPr fontId="1"/>
  </si>
  <si>
    <t>登録第</t>
    <rPh sb="0" eb="2">
      <t>トウロク</t>
    </rPh>
    <rPh sb="2" eb="3">
      <t>ダイ</t>
    </rPh>
    <phoneticPr fontId="1"/>
  </si>
  <si>
    <t>号</t>
    <rPh sb="0" eb="1">
      <t>ゴウ</t>
    </rPh>
    <phoneticPr fontId="1"/>
  </si>
  <si>
    <t>建築士</t>
    <rPh sb="0" eb="3">
      <t>ケンチクシ</t>
    </rPh>
    <phoneticPr fontId="1"/>
  </si>
  <si>
    <t>（　　）</t>
    <phoneticPr fontId="1"/>
  </si>
  <si>
    <t>知事登録</t>
    <rPh sb="0" eb="2">
      <t>チジ</t>
    </rPh>
    <rPh sb="2" eb="4">
      <t>トウロク</t>
    </rPh>
    <phoneticPr fontId="1"/>
  </si>
  <si>
    <t>第</t>
    <rPh sb="0" eb="1">
      <t>ダイ</t>
    </rPh>
    <phoneticPr fontId="1"/>
  </si>
  <si>
    <t>建築士事務所</t>
    <rPh sb="0" eb="3">
      <t>ケンチクシ</t>
    </rPh>
    <rPh sb="3" eb="6">
      <t>ジムショ</t>
    </rPh>
    <phoneticPr fontId="1"/>
  </si>
  <si>
    <t>１．住所、所在地は、都道府県から記入すること。</t>
    <rPh sb="2" eb="4">
      <t>ジュウショ</t>
    </rPh>
    <rPh sb="5" eb="8">
      <t>ショザイチ</t>
    </rPh>
    <rPh sb="10" eb="14">
      <t>トドウフケン</t>
    </rPh>
    <rPh sb="16" eb="18">
      <t>キニュウ</t>
    </rPh>
    <phoneticPr fontId="1"/>
  </si>
  <si>
    <t>２．申請者等の概要</t>
    <rPh sb="2" eb="5">
      <t>シンセイシャ</t>
    </rPh>
    <rPh sb="5" eb="6">
      <t>トウ</t>
    </rPh>
    <rPh sb="7" eb="9">
      <t>ガイヨウ</t>
    </rPh>
    <phoneticPr fontId="1"/>
  </si>
  <si>
    <t>補助金額</t>
    <rPh sb="0" eb="2">
      <t>ホジョ</t>
    </rPh>
    <rPh sb="2" eb="3">
      <t>キン</t>
    </rPh>
    <rPh sb="3" eb="4">
      <t>ガク</t>
    </rPh>
    <phoneticPr fontId="1"/>
  </si>
  <si>
    <t>項目</t>
    <rPh sb="0" eb="2">
      <t>コウモク</t>
    </rPh>
    <phoneticPr fontId="1"/>
  </si>
  <si>
    <t>基本要件への適合</t>
    <rPh sb="0" eb="2">
      <t>キホン</t>
    </rPh>
    <rPh sb="2" eb="4">
      <t>ヨウケン</t>
    </rPh>
    <rPh sb="6" eb="8">
      <t>テキゴウ</t>
    </rPh>
    <phoneticPr fontId="1"/>
  </si>
  <si>
    <t>対象住宅</t>
    <rPh sb="0" eb="2">
      <t>タイショウ</t>
    </rPh>
    <rPh sb="2" eb="4">
      <t>ジュウタク</t>
    </rPh>
    <phoneticPr fontId="1"/>
  </si>
  <si>
    <t>チェックリスト</t>
    <phoneticPr fontId="1"/>
  </si>
  <si>
    <t>１地域</t>
    <rPh sb="1" eb="3">
      <t>チイキ</t>
    </rPh>
    <phoneticPr fontId="1"/>
  </si>
  <si>
    <t>２地域</t>
    <rPh sb="1" eb="3">
      <t>チイキ</t>
    </rPh>
    <phoneticPr fontId="1"/>
  </si>
  <si>
    <t>３地域</t>
    <rPh sb="1" eb="3">
      <t>チイキ</t>
    </rPh>
    <phoneticPr fontId="1"/>
  </si>
  <si>
    <t>適</t>
    <rPh sb="0" eb="1">
      <t>テキ</t>
    </rPh>
    <phoneticPr fontId="1"/>
  </si>
  <si>
    <t>不適</t>
    <rPh sb="0" eb="2">
      <t>フテキ</t>
    </rPh>
    <phoneticPr fontId="1"/>
  </si>
  <si>
    <t>適/不適</t>
    <rPh sb="0" eb="1">
      <t>テキ</t>
    </rPh>
    <rPh sb="2" eb="4">
      <t>フテキ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</si>
  <si>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</si>
  <si>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</si>
  <si>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</si>
  <si>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</si>
  <si>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</si>
  <si>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混構造</t>
    <rPh sb="0" eb="3">
      <t>コンコウゾウ</t>
    </rPh>
    <phoneticPr fontId="1"/>
  </si>
  <si>
    <t>※詳しくは、補助対象事業費
　の内訳（参考様式）を参照</t>
    <rPh sb="1" eb="2">
      <t>クワ</t>
    </rPh>
    <rPh sb="6" eb="8">
      <t>ホジョ</t>
    </rPh>
    <rPh sb="8" eb="10">
      <t>タイショウ</t>
    </rPh>
    <rPh sb="10" eb="13">
      <t>ジギョウヒ</t>
    </rPh>
    <rPh sb="16" eb="18">
      <t>ウチワケ</t>
    </rPh>
    <rPh sb="19" eb="21">
      <t>サンコウ</t>
    </rPh>
    <rPh sb="21" eb="23">
      <t>ヨウシキ</t>
    </rPh>
    <rPh sb="25" eb="27">
      <t>サンショウ</t>
    </rPh>
    <phoneticPr fontId="1"/>
  </si>
  <si>
    <t>構　　造</t>
    <rPh sb="0" eb="1">
      <t>カマエ</t>
    </rPh>
    <rPh sb="3" eb="4">
      <t>ヅクリ</t>
    </rPh>
    <phoneticPr fontId="1"/>
  </si>
  <si>
    <r>
      <t>　本申請に係る建築物の設計内容と、サステナブル建築物等先導事業（省ＣＯ</t>
    </r>
    <r>
      <rPr>
        <vertAlign val="subscript"/>
        <sz val="12"/>
        <color theme="1"/>
        <rFont val="ＭＳ 明朝"/>
        <family val="1"/>
        <charset val="128"/>
      </rPr>
      <t>２</t>
    </r>
    <r>
      <rPr>
        <sz val="12"/>
        <color theme="1"/>
        <rFont val="ＭＳ 明朝"/>
        <family val="1"/>
        <charset val="128"/>
      </rPr>
      <t>先導型）の提案申請書に記載されている提案内容との適合状況は、次のとおりであることを証明する。</t>
    </r>
    <rPh sb="1" eb="2">
      <t>ホン</t>
    </rPh>
    <rPh sb="2" eb="4">
      <t>シンセイ</t>
    </rPh>
    <rPh sb="5" eb="6">
      <t>カカ</t>
    </rPh>
    <rPh sb="7" eb="10">
      <t>ケンチクブツ</t>
    </rPh>
    <rPh sb="11" eb="13">
      <t>セッケイ</t>
    </rPh>
    <rPh sb="13" eb="15">
      <t>ナイヨウ</t>
    </rPh>
    <rPh sb="23" eb="26">
      <t>ケンチクブツ</t>
    </rPh>
    <rPh sb="26" eb="27">
      <t>トウ</t>
    </rPh>
    <rPh sb="27" eb="29">
      <t>センドウ</t>
    </rPh>
    <rPh sb="29" eb="31">
      <t>ジギョウ</t>
    </rPh>
    <rPh sb="32" eb="33">
      <t>ショウ</t>
    </rPh>
    <rPh sb="36" eb="38">
      <t>センドウ</t>
    </rPh>
    <rPh sb="38" eb="39">
      <t>ガタ</t>
    </rPh>
    <rPh sb="41" eb="43">
      <t>テイアン</t>
    </rPh>
    <rPh sb="43" eb="46">
      <t>シンセイショ</t>
    </rPh>
    <rPh sb="47" eb="49">
      <t>キサイ</t>
    </rPh>
    <rPh sb="54" eb="56">
      <t>テイアン</t>
    </rPh>
    <rPh sb="56" eb="58">
      <t>ナイヨウ</t>
    </rPh>
    <rPh sb="60" eb="62">
      <t>テキゴウ</t>
    </rPh>
    <rPh sb="62" eb="64">
      <t>ジョウキョウ</t>
    </rPh>
    <rPh sb="66" eb="67">
      <t>ツギ</t>
    </rPh>
    <rPh sb="77" eb="79">
      <t>ショウメイ</t>
    </rPh>
    <phoneticPr fontId="1"/>
  </si>
  <si>
    <t>建築士による基本要件への適合確認書</t>
    <rPh sb="0" eb="3">
      <t>ケンチクシ</t>
    </rPh>
    <rPh sb="6" eb="8">
      <t>キホン</t>
    </rPh>
    <rPh sb="8" eb="10">
      <t>ヨウケン</t>
    </rPh>
    <rPh sb="12" eb="14">
      <t>テキゴウ</t>
    </rPh>
    <rPh sb="14" eb="17">
      <t>カクニンショ</t>
    </rPh>
    <phoneticPr fontId="1"/>
  </si>
  <si>
    <t>基本要件の項目</t>
    <rPh sb="0" eb="2">
      <t>キホン</t>
    </rPh>
    <rPh sb="2" eb="4">
      <t>ヨウケン</t>
    </rPh>
    <rPh sb="5" eb="7">
      <t>コウモク</t>
    </rPh>
    <phoneticPr fontId="1"/>
  </si>
  <si>
    <t>基本要件</t>
    <rPh sb="0" eb="2">
      <t>キホン</t>
    </rPh>
    <rPh sb="2" eb="4">
      <t>ヨウケン</t>
    </rPh>
    <phoneticPr fontId="1"/>
  </si>
  <si>
    <t>千円</t>
    <rPh sb="0" eb="2">
      <t>センエン</t>
    </rPh>
    <phoneticPr fontId="1"/>
  </si>
  <si>
    <t>W/㎡･K</t>
    <phoneticPr fontId="1"/>
  </si>
  <si>
    <t>地域区分</t>
    <phoneticPr fontId="1"/>
  </si>
  <si>
    <t>－</t>
    <phoneticPr fontId="1"/>
  </si>
  <si>
    <t>　　（想定している具体的な資料）</t>
    <rPh sb="3" eb="5">
      <t>ソウテイ</t>
    </rPh>
    <rPh sb="9" eb="12">
      <t>グタイテキ</t>
    </rPh>
    <rPh sb="13" eb="15">
      <t>シリョウ</t>
    </rPh>
    <phoneticPr fontId="1"/>
  </si>
  <si>
    <t>　　　・BELSの申請関係図書</t>
    <rPh sb="9" eb="11">
      <t>シンセイ</t>
    </rPh>
    <rPh sb="11" eb="13">
      <t>カンケイ</t>
    </rPh>
    <rPh sb="13" eb="15">
      <t>トショ</t>
    </rPh>
    <phoneticPr fontId="1"/>
  </si>
  <si>
    <t>別記様式第４</t>
    <rPh sb="0" eb="2">
      <t>ベッキ</t>
    </rPh>
    <rPh sb="2" eb="4">
      <t>ヨウシキ</t>
    </rPh>
    <rPh sb="4" eb="5">
      <t>ダイ</t>
    </rPh>
    <phoneticPr fontId="1"/>
  </si>
  <si>
    <r>
      <rPr>
        <sz val="12"/>
        <color theme="0"/>
        <rFont val="ＭＳ 明朝"/>
        <family val="1"/>
        <charset val="128"/>
      </rPr>
      <t>２．</t>
    </r>
    <r>
      <rPr>
        <sz val="12"/>
        <color theme="1"/>
        <rFont val="ＭＳ 明朝"/>
        <family val="1"/>
        <charset val="128"/>
      </rPr>
      <t>前回交付決定額</t>
    </r>
    <rPh sb="2" eb="4">
      <t>ゼンカイ</t>
    </rPh>
    <rPh sb="4" eb="6">
      <t>コウフ</t>
    </rPh>
    <rPh sb="6" eb="8">
      <t>ケッテイ</t>
    </rPh>
    <rPh sb="8" eb="9">
      <t>ガク</t>
    </rPh>
    <phoneticPr fontId="1"/>
  </si>
  <si>
    <r>
      <rPr>
        <sz val="12"/>
        <color theme="0"/>
        <rFont val="ＭＳ 明朝"/>
        <family val="1"/>
        <charset val="128"/>
      </rPr>
      <t>２．</t>
    </r>
    <r>
      <rPr>
        <sz val="12"/>
        <color theme="1"/>
        <rFont val="ＭＳ 明朝"/>
        <family val="1"/>
        <charset val="128"/>
      </rPr>
      <t>変更増△減額</t>
    </r>
    <rPh sb="2" eb="4">
      <t>ヘンコウ</t>
    </rPh>
    <rPh sb="4" eb="5">
      <t>ゾウ</t>
    </rPh>
    <rPh sb="6" eb="8">
      <t>ゲンガク</t>
    </rPh>
    <phoneticPr fontId="1"/>
  </si>
  <si>
    <t>３．変更理由</t>
    <rPh sb="2" eb="4">
      <t>ヘンコウ</t>
    </rPh>
    <rPh sb="4" eb="6">
      <t>リユウ</t>
    </rPh>
    <phoneticPr fontId="1"/>
  </si>
  <si>
    <t>別紙のとおり</t>
    <rPh sb="0" eb="2">
      <t>ベッシ</t>
    </rPh>
    <phoneticPr fontId="1"/>
  </si>
  <si>
    <r>
      <t>４．交付申請額の算出方法及び事業経費</t>
    </r>
    <r>
      <rPr>
        <sz val="12"/>
        <rFont val="ＭＳ 明朝"/>
        <family val="1"/>
        <charset val="128"/>
      </rPr>
      <t>の配分　別紙１、２のとおり</t>
    </r>
    <phoneticPr fontId="1"/>
  </si>
  <si>
    <t>（ 別紙６ ）</t>
    <rPh sb="2" eb="4">
      <t>ベッシ</t>
    </rPh>
    <phoneticPr fontId="1"/>
  </si>
  <si>
    <t>（ 別添10 ）</t>
    <rPh sb="2" eb="4">
      <t>ベッテン</t>
    </rPh>
    <phoneticPr fontId="1"/>
  </si>
  <si>
    <t>（任意様式）</t>
    <rPh sb="1" eb="3">
      <t>ニンイ</t>
    </rPh>
    <rPh sb="3" eb="5">
      <t>ヨウシキ</t>
    </rPh>
    <phoneticPr fontId="1"/>
  </si>
  <si>
    <t>（プロジェクト名）</t>
    <rPh sb="7" eb="8">
      <t>メイ</t>
    </rPh>
    <phoneticPr fontId="1"/>
  </si>
  <si>
    <t>甲：建築主</t>
    <phoneticPr fontId="1"/>
  </si>
  <si>
    <t>(参考様式)</t>
    <rPh sb="1" eb="3">
      <t>サンコウ</t>
    </rPh>
    <rPh sb="3" eb="5">
      <t>ヨウシキ</t>
    </rPh>
    <phoneticPr fontId="1"/>
  </si>
  <si>
    <t>（補助金交付への協力）</t>
    <phoneticPr fontId="1"/>
  </si>
  <si>
    <t>第１条</t>
    <phoneticPr fontId="1"/>
  </si>
  <si>
    <t>　甲と乙は、本規約によって建築する建物（以下「本建物」という）が、国土交通省（以下「所轄官庁」という）所轄のサステナブル建築物等先導事業（省CO2先導型）補助金（以下「本補助金」という）の交付要件を満たすことを前提に設計された建物であり、本補助金の交付を受けるための所要の手続を、両者協力して共同で行うことを確認する。</t>
    <phoneticPr fontId="1"/>
  </si>
  <si>
    <t>（補助金受領後の精算方法）</t>
    <phoneticPr fontId="22"/>
  </si>
  <si>
    <t>第３条</t>
    <phoneticPr fontId="1"/>
  </si>
  <si>
    <t>（不承認の場合）</t>
    <phoneticPr fontId="22"/>
  </si>
  <si>
    <t>第４条</t>
    <phoneticPr fontId="1"/>
  </si>
  <si>
    <t>（取得財産の管理等について）</t>
    <phoneticPr fontId="1"/>
  </si>
  <si>
    <t>　甲は、本補助事業により取得し、または効用の増加した財産については、本補助事業の完了後においても善良な管理者の注意をもって管理し（善管注意義務）、本補助金の交付の目的に従ってその効率的運用を行うことを確認する。また、取得価格及び効用の増加した価格が単価50万円以上のものについては、10年（減価償却資産の耐用年数等に関する省令において耐用年数が10年未満のものにあってはその耐用年数の間）以内に大臣の承認を受けないで補助金の交付の目的に反して使用し、譲渡し、交換し、貸付し、担保に供し、または取壊しすることができないことを確認する。</t>
    <phoneticPr fontId="1"/>
  </si>
  <si>
    <t>別記様式第10</t>
    <rPh sb="0" eb="2">
      <t>ベッキ</t>
    </rPh>
    <rPh sb="2" eb="4">
      <t>ヨウシキ</t>
    </rPh>
    <rPh sb="4" eb="5">
      <t>ダイ</t>
    </rPh>
    <phoneticPr fontId="1"/>
  </si>
  <si>
    <t>２．補助金の交付決定額及び精算額</t>
    <rPh sb="2" eb="5">
      <t>ホジョキン</t>
    </rPh>
    <rPh sb="6" eb="8">
      <t>コウフ</t>
    </rPh>
    <rPh sb="8" eb="11">
      <t>ケッテイガク</t>
    </rPh>
    <rPh sb="11" eb="12">
      <t>オヨ</t>
    </rPh>
    <rPh sb="13" eb="16">
      <t>セイサンガク</t>
    </rPh>
    <phoneticPr fontId="1"/>
  </si>
  <si>
    <t>補助金の交付決定額</t>
    <rPh sb="0" eb="3">
      <t>ホジョキン</t>
    </rPh>
    <rPh sb="4" eb="6">
      <t>コウフ</t>
    </rPh>
    <rPh sb="6" eb="8">
      <t>ケッテイ</t>
    </rPh>
    <rPh sb="8" eb="9">
      <t>ガク</t>
    </rPh>
    <phoneticPr fontId="1"/>
  </si>
  <si>
    <t>補助金の精算額</t>
    <rPh sb="0" eb="3">
      <t>ホジョキン</t>
    </rPh>
    <rPh sb="4" eb="7">
      <t>セイサンガク</t>
    </rPh>
    <phoneticPr fontId="1"/>
  </si>
  <si>
    <t>３．補助事業の実施期間</t>
    <rPh sb="2" eb="4">
      <t>ホジョ</t>
    </rPh>
    <rPh sb="4" eb="6">
      <t>ジギョウ</t>
    </rPh>
    <rPh sb="7" eb="9">
      <t>ジッシ</t>
    </rPh>
    <rPh sb="9" eb="11">
      <t>キカン</t>
    </rPh>
    <phoneticPr fontId="1"/>
  </si>
  <si>
    <t>４．補助事業の成果　　（添付書類のとおり）</t>
    <rPh sb="2" eb="4">
      <t>ホジョ</t>
    </rPh>
    <rPh sb="4" eb="6">
      <t>ジギョウ</t>
    </rPh>
    <rPh sb="7" eb="9">
      <t>セイカ</t>
    </rPh>
    <rPh sb="12" eb="14">
      <t>テンプ</t>
    </rPh>
    <rPh sb="14" eb="16">
      <t>ショルイ</t>
    </rPh>
    <phoneticPr fontId="1"/>
  </si>
  <si>
    <t>１．補助金精算調書</t>
    <rPh sb="2" eb="5">
      <t>ホジョキン</t>
    </rPh>
    <rPh sb="5" eb="7">
      <t>セイサン</t>
    </rPh>
    <rPh sb="7" eb="9">
      <t>チョウショ</t>
    </rPh>
    <phoneticPr fontId="1"/>
  </si>
  <si>
    <t>２．科目別決算内訳</t>
    <rPh sb="2" eb="4">
      <t>カモク</t>
    </rPh>
    <rPh sb="4" eb="5">
      <t>ベツ</t>
    </rPh>
    <rPh sb="5" eb="7">
      <t>ケッサン</t>
    </rPh>
    <rPh sb="7" eb="9">
      <t>ウチワケ</t>
    </rPh>
    <phoneticPr fontId="1"/>
  </si>
  <si>
    <t>３．科目別決算内訳の明細</t>
    <rPh sb="2" eb="5">
      <t>カモクベツ</t>
    </rPh>
    <rPh sb="5" eb="7">
      <t>ケッサン</t>
    </rPh>
    <rPh sb="7" eb="9">
      <t>ウチワケ</t>
    </rPh>
    <rPh sb="10" eb="12">
      <t>メイサイ</t>
    </rPh>
    <phoneticPr fontId="1"/>
  </si>
  <si>
    <t>４．残存物件調書</t>
    <rPh sb="2" eb="4">
      <t>ザンゾン</t>
    </rPh>
    <rPh sb="4" eb="6">
      <t>ブッケン</t>
    </rPh>
    <rPh sb="6" eb="8">
      <t>チョウショ</t>
    </rPh>
    <phoneticPr fontId="1"/>
  </si>
  <si>
    <t>（ 別紙３ ）</t>
    <rPh sb="2" eb="4">
      <t>ベッシ</t>
    </rPh>
    <phoneticPr fontId="1"/>
  </si>
  <si>
    <t>（ 別添４ ）</t>
    <rPh sb="2" eb="4">
      <t>ベッテン</t>
    </rPh>
    <phoneticPr fontId="1"/>
  </si>
  <si>
    <t>請求額　金</t>
    <rPh sb="0" eb="2">
      <t>セイキュウ</t>
    </rPh>
    <rPh sb="2" eb="3">
      <t>ガク</t>
    </rPh>
    <rPh sb="4" eb="5">
      <t>キン</t>
    </rPh>
    <phoneticPr fontId="22"/>
  </si>
  <si>
    <t>円</t>
    <rPh sb="0" eb="1">
      <t>エン</t>
    </rPh>
    <phoneticPr fontId="22"/>
  </si>
  <si>
    <t>&lt;振込先&gt;</t>
    <rPh sb="3" eb="4">
      <t>サキ</t>
    </rPh>
    <phoneticPr fontId="22"/>
  </si>
  <si>
    <t>口座番号</t>
    <phoneticPr fontId="22"/>
  </si>
  <si>
    <t>預金種別</t>
    <phoneticPr fontId="22"/>
  </si>
  <si>
    <t>注1）難読地名には、必ず振り仮名を記入してください。</t>
    <phoneticPr fontId="22"/>
  </si>
  <si>
    <t>普通</t>
    <rPh sb="0" eb="2">
      <t>フツウ</t>
    </rPh>
    <phoneticPr fontId="22"/>
  </si>
  <si>
    <t>当座</t>
    <rPh sb="0" eb="2">
      <t>トウザ</t>
    </rPh>
    <phoneticPr fontId="22"/>
  </si>
  <si>
    <t>総合</t>
    <rPh sb="0" eb="2">
      <t>ソウゴウ</t>
    </rPh>
    <phoneticPr fontId="22"/>
  </si>
  <si>
    <t>請　　求　　書</t>
    <rPh sb="0" eb="1">
      <t>ショウ</t>
    </rPh>
    <rPh sb="3" eb="4">
      <t>モトム</t>
    </rPh>
    <rPh sb="6" eb="7">
      <t>ショ</t>
    </rPh>
    <phoneticPr fontId="22"/>
  </si>
  <si>
    <t>　　　　　　会長　　竹中　宣雄　　殿</t>
    <rPh sb="17" eb="18">
      <t>ドノ</t>
    </rPh>
    <phoneticPr fontId="1"/>
  </si>
  <si>
    <t>請求者  　　　　　　</t>
    <phoneticPr fontId="22"/>
  </si>
  <si>
    <t>住所</t>
    <phoneticPr fontId="1"/>
  </si>
  <si>
    <t>氏名又は名称</t>
    <phoneticPr fontId="1"/>
  </si>
  <si>
    <t>代表者の職名・氏名</t>
    <phoneticPr fontId="1"/>
  </si>
  <si>
    <t>銀行名・支店名</t>
    <rPh sb="0" eb="3">
      <t>ギンコウメイ</t>
    </rPh>
    <phoneticPr fontId="22"/>
  </si>
  <si>
    <t>口座名義</t>
    <rPh sb="0" eb="2">
      <t>コウザ</t>
    </rPh>
    <rPh sb="2" eb="4">
      <t>メイギ</t>
    </rPh>
    <phoneticPr fontId="22"/>
  </si>
  <si>
    <t>（カタカナ名）</t>
    <phoneticPr fontId="1"/>
  </si>
  <si>
    <t>プロジェクト名</t>
    <rPh sb="6" eb="7">
      <t>メイ</t>
    </rPh>
    <phoneticPr fontId="22"/>
  </si>
  <si>
    <t>(参考様式)</t>
    <phoneticPr fontId="1"/>
  </si>
  <si>
    <t>断熱工事（外皮）</t>
    <rPh sb="0" eb="2">
      <t>ダンネツ</t>
    </rPh>
    <rPh sb="2" eb="4">
      <t>コウジ</t>
    </rPh>
    <rPh sb="5" eb="7">
      <t>ガイヒ</t>
    </rPh>
    <phoneticPr fontId="1"/>
  </si>
  <si>
    <t>断熱工事（開口部）</t>
    <rPh sb="0" eb="2">
      <t>ダンネツ</t>
    </rPh>
    <rPh sb="2" eb="4">
      <t>コウジ</t>
    </rPh>
    <rPh sb="5" eb="8">
      <t>カイコウブ</t>
    </rPh>
    <phoneticPr fontId="1"/>
  </si>
  <si>
    <t>高効率設備機器（暖冷房）</t>
    <rPh sb="0" eb="3">
      <t>コウコウリツ</t>
    </rPh>
    <rPh sb="3" eb="5">
      <t>セツビ</t>
    </rPh>
    <rPh sb="5" eb="7">
      <t>キキ</t>
    </rPh>
    <rPh sb="8" eb="11">
      <t>ダンレイボウ</t>
    </rPh>
    <phoneticPr fontId="1"/>
  </si>
  <si>
    <t>高効率設備機器（給湯）</t>
    <rPh sb="0" eb="3">
      <t>コウコウリツ</t>
    </rPh>
    <rPh sb="3" eb="5">
      <t>セツビ</t>
    </rPh>
    <rPh sb="5" eb="7">
      <t>キキ</t>
    </rPh>
    <rPh sb="8" eb="10">
      <t>キュウトウ</t>
    </rPh>
    <phoneticPr fontId="1"/>
  </si>
  <si>
    <t>高効率設備機器（換気）</t>
    <rPh sb="0" eb="3">
      <t>コウコウリツ</t>
    </rPh>
    <rPh sb="3" eb="5">
      <t>セツビ</t>
    </rPh>
    <rPh sb="5" eb="7">
      <t>キキ</t>
    </rPh>
    <rPh sb="8" eb="10">
      <t>カンキ</t>
    </rPh>
    <phoneticPr fontId="1"/>
  </si>
  <si>
    <t>高効率設備機器（照明）</t>
    <rPh sb="0" eb="3">
      <t>コウコウリツ</t>
    </rPh>
    <rPh sb="3" eb="5">
      <t>セツビ</t>
    </rPh>
    <rPh sb="5" eb="7">
      <t>キキ</t>
    </rPh>
    <rPh sb="8" eb="10">
      <t>ショウメイ</t>
    </rPh>
    <phoneticPr fontId="1"/>
  </si>
  <si>
    <t>その他（　　　　　　）</t>
    <rPh sb="2" eb="3">
      <t>タ</t>
    </rPh>
    <phoneticPr fontId="1"/>
  </si>
  <si>
    <t>小計</t>
    <rPh sb="0" eb="2">
      <t>ショウケイ</t>
    </rPh>
    <phoneticPr fontId="1"/>
  </si>
  <si>
    <t>根拠資料の項目名</t>
    <rPh sb="0" eb="2">
      <t>コンキョ</t>
    </rPh>
    <rPh sb="2" eb="4">
      <t>シリョウ</t>
    </rPh>
    <rPh sb="5" eb="7">
      <t>コウモク</t>
    </rPh>
    <rPh sb="7" eb="8">
      <t>メイ</t>
    </rPh>
    <phoneticPr fontId="1"/>
  </si>
  <si>
    <t>Ｄ＝Ｂ－Ｃ</t>
    <phoneticPr fontId="1"/>
  </si>
  <si>
    <t>（１戸当たりの上限額：</t>
    <rPh sb="7" eb="9">
      <t>ジョウゲン</t>
    </rPh>
    <phoneticPr fontId="1"/>
  </si>
  <si>
    <t>千円）</t>
    <rPh sb="0" eb="2">
      <t>センエン</t>
    </rPh>
    <phoneticPr fontId="1"/>
  </si>
  <si>
    <t>単位：千円</t>
    <rPh sb="0" eb="2">
      <t>タンイ</t>
    </rPh>
    <rPh sb="3" eb="5">
      <t>センエン</t>
    </rPh>
    <phoneticPr fontId="1"/>
  </si>
  <si>
    <t>掛かり増し費用（Ｄ）</t>
    <rPh sb="0" eb="1">
      <t>カ</t>
    </rPh>
    <rPh sb="3" eb="4">
      <t>マ</t>
    </rPh>
    <rPh sb="5" eb="7">
      <t>ヒヨウ</t>
    </rPh>
    <phoneticPr fontId="1"/>
  </si>
  <si>
    <t>（Ａ＋Ｄ）×Ｅ</t>
    <phoneticPr fontId="1"/>
  </si>
  <si>
    <t>（記載上の注意）</t>
  </si>
  <si>
    <t>前回申請額</t>
    <rPh sb="0" eb="2">
      <t>ゼンカイ</t>
    </rPh>
    <rPh sb="2" eb="5">
      <t>シンセイガク</t>
    </rPh>
    <phoneticPr fontId="1"/>
  </si>
  <si>
    <t>(注２) 交付変更承認申請の場合は、前回申請額等を上段に（　　）書で記載すること。</t>
    <rPh sb="1" eb="2">
      <t>チュウ</t>
    </rPh>
    <phoneticPr fontId="1"/>
  </si>
  <si>
    <t>(注３) 記載する金額は、補助率を乗ずる前の補助対象額とすること。</t>
    <phoneticPr fontId="22"/>
  </si>
  <si>
    <t>(注４) 消費税の額を除いた額で記載すること。</t>
    <phoneticPr fontId="22"/>
  </si>
  <si>
    <t>別記様式第12</t>
    <rPh sb="0" eb="2">
      <t>ベッキ</t>
    </rPh>
    <rPh sb="2" eb="4">
      <t>ヨウシキ</t>
    </rPh>
    <rPh sb="4" eb="5">
      <t>ダイ</t>
    </rPh>
    <phoneticPr fontId="1"/>
  </si>
  <si>
    <t>科目別決算内訳</t>
    <rPh sb="0" eb="2">
      <t>カモク</t>
    </rPh>
    <rPh sb="2" eb="3">
      <t>ベツ</t>
    </rPh>
    <rPh sb="3" eb="5">
      <t>ケッサン</t>
    </rPh>
    <rPh sb="5" eb="7">
      <t>ウチワケ</t>
    </rPh>
    <phoneticPr fontId="1"/>
  </si>
  <si>
    <t>別紙３</t>
    <rPh sb="0" eb="2">
      <t>ベッシ</t>
    </rPh>
    <phoneticPr fontId="1"/>
  </si>
  <si>
    <t>科目別決算内訳の明細</t>
    <rPh sb="0" eb="3">
      <t>カモクベツ</t>
    </rPh>
    <rPh sb="3" eb="5">
      <t>ケッサン</t>
    </rPh>
    <rPh sb="5" eb="7">
      <t>ウチワケ</t>
    </rPh>
    <rPh sb="8" eb="10">
      <t>メイサイ</t>
    </rPh>
    <phoneticPr fontId="1"/>
  </si>
  <si>
    <t>決算額合計</t>
    <rPh sb="0" eb="2">
      <t>ケッサン</t>
    </rPh>
    <rPh sb="2" eb="3">
      <t>ガク</t>
    </rPh>
    <rPh sb="3" eb="5">
      <t>ゴウケイ</t>
    </rPh>
    <phoneticPr fontId="1"/>
  </si>
  <si>
    <t>（差額）</t>
    <rPh sb="1" eb="3">
      <t>サガク</t>
    </rPh>
    <phoneticPr fontId="1"/>
  </si>
  <si>
    <t>補助金精算額</t>
    <rPh sb="0" eb="3">
      <t>ホジョキン</t>
    </rPh>
    <rPh sb="3" eb="6">
      <t>セイサンガク</t>
    </rPh>
    <phoneticPr fontId="1"/>
  </si>
  <si>
    <t>補助金精算調書</t>
    <rPh sb="3" eb="5">
      <t>セイサン</t>
    </rPh>
    <phoneticPr fontId="22"/>
  </si>
  <si>
    <t>（単位：千円）</t>
    <rPh sb="4" eb="5">
      <t>セン</t>
    </rPh>
    <phoneticPr fontId="22"/>
  </si>
  <si>
    <t>区　分</t>
    <rPh sb="0" eb="1">
      <t>ク</t>
    </rPh>
    <rPh sb="2" eb="3">
      <t>ブン</t>
    </rPh>
    <phoneticPr fontId="22"/>
  </si>
  <si>
    <t>金　額</t>
    <rPh sb="0" eb="1">
      <t>キン</t>
    </rPh>
    <rPh sb="2" eb="3">
      <t>ガク</t>
    </rPh>
    <phoneticPr fontId="22"/>
  </si>
  <si>
    <t>備　考</t>
    <rPh sb="0" eb="1">
      <t>ビ</t>
    </rPh>
    <rPh sb="2" eb="3">
      <t>コウ</t>
    </rPh>
    <phoneticPr fontId="22"/>
  </si>
  <si>
    <t>交付決定の内容</t>
    <phoneticPr fontId="22"/>
  </si>
  <si>
    <t>補助事業に要する経費</t>
    <phoneticPr fontId="22"/>
  </si>
  <si>
    <t>※１</t>
    <phoneticPr fontId="22"/>
  </si>
  <si>
    <t>交付決定額</t>
    <rPh sb="0" eb="2">
      <t>コウフ</t>
    </rPh>
    <rPh sb="2" eb="4">
      <t>ケッテイ</t>
    </rPh>
    <rPh sb="4" eb="5">
      <t>ガク</t>
    </rPh>
    <phoneticPr fontId="22"/>
  </si>
  <si>
    <t>※２</t>
    <phoneticPr fontId="22"/>
  </si>
  <si>
    <t>補助金換算額</t>
    <rPh sb="3" eb="5">
      <t>カンサン</t>
    </rPh>
    <rPh sb="5" eb="6">
      <t>ガク</t>
    </rPh>
    <phoneticPr fontId="22"/>
  </si>
  <si>
    <t>精算対象支払額</t>
    <rPh sb="0" eb="2">
      <t>セイサン</t>
    </rPh>
    <rPh sb="2" eb="4">
      <t>タイショウ</t>
    </rPh>
    <rPh sb="4" eb="6">
      <t>シハライ</t>
    </rPh>
    <rPh sb="6" eb="7">
      <t>ガク</t>
    </rPh>
    <phoneticPr fontId="22"/>
  </si>
  <si>
    <t>※３</t>
    <phoneticPr fontId="22"/>
  </si>
  <si>
    <t>精算補助金額</t>
    <rPh sb="0" eb="2">
      <t>セイサン</t>
    </rPh>
    <rPh sb="2" eb="4">
      <t>ホジョ</t>
    </rPh>
    <rPh sb="4" eb="6">
      <t>キンガク</t>
    </rPh>
    <phoneticPr fontId="22"/>
  </si>
  <si>
    <t>※４</t>
    <phoneticPr fontId="22"/>
  </si>
  <si>
    <t>消費税仕入控除税額</t>
    <rPh sb="0" eb="3">
      <t>ショウヒゼイ</t>
    </rPh>
    <rPh sb="3" eb="5">
      <t>シイ</t>
    </rPh>
    <rPh sb="5" eb="7">
      <t>コウジョ</t>
    </rPh>
    <rPh sb="7" eb="9">
      <t>ゼイガク</t>
    </rPh>
    <phoneticPr fontId="22"/>
  </si>
  <si>
    <t>※５</t>
    <phoneticPr fontId="22"/>
  </si>
  <si>
    <t>補助金受入済額</t>
    <phoneticPr fontId="22"/>
  </si>
  <si>
    <t>※２．交付決定通知書（最終通知書）の交付決定額を記載すること。</t>
  </si>
  <si>
    <t>※５．交付決定額より小額での申請となる場合は、その差額を記載すること。</t>
    <phoneticPr fontId="22"/>
  </si>
  <si>
    <t>（その他注意事項）</t>
  </si>
  <si>
    <t>※精算補助金額は他の補助金の受け入れ未済額とすること。</t>
  </si>
  <si>
    <t>※実績報告書にて添付する他の様式と金額が整合していること。</t>
  </si>
  <si>
    <t>※備考欄は未記入とする</t>
  </si>
  <si>
    <t>補助金返納額又は不用額
６＝（２－４）＋５</t>
    <phoneticPr fontId="22"/>
  </si>
  <si>
    <t>差引受入未済額又は超過額
８＝４－７</t>
    <phoneticPr fontId="22"/>
  </si>
  <si>
    <t>※１．交付申請（または最終の変更承認申請）別紙１に記載した補助対象事業費の合計を記載すること。</t>
    <rPh sb="21" eb="23">
      <t>ベッシ</t>
    </rPh>
    <phoneticPr fontId="22"/>
  </si>
  <si>
    <t>※３．実績報告書別紙２に記載した補助対象事業費の合計を記載すること。</t>
    <rPh sb="8" eb="10">
      <t>ベッシ</t>
    </rPh>
    <phoneticPr fontId="22"/>
  </si>
  <si>
    <t>※４．実績報告書別紙２に記載した補助金申請額の合計を記載すること。</t>
    <rPh sb="8" eb="10">
      <t>ベッシ</t>
    </rPh>
    <phoneticPr fontId="22"/>
  </si>
  <si>
    <t>　　　建設工事費が減額となる場合は、実績報告前に相談のこと。</t>
    <rPh sb="3" eb="5">
      <t>ケンセツ</t>
    </rPh>
    <phoneticPr fontId="1"/>
  </si>
  <si>
    <t>残　存　物　件　調　書</t>
  </si>
  <si>
    <t>取得事業年度</t>
    <rPh sb="0" eb="2">
      <t>シュトク</t>
    </rPh>
    <rPh sb="2" eb="4">
      <t>ジギョウ</t>
    </rPh>
    <rPh sb="4" eb="6">
      <t>ネンド</t>
    </rPh>
    <phoneticPr fontId="22"/>
  </si>
  <si>
    <t>事業区分</t>
    <rPh sb="0" eb="2">
      <t>ジギョウ</t>
    </rPh>
    <rPh sb="2" eb="3">
      <t>ク</t>
    </rPh>
    <rPh sb="3" eb="4">
      <t>ワ</t>
    </rPh>
    <phoneticPr fontId="22"/>
  </si>
  <si>
    <t>品　目</t>
  </si>
  <si>
    <t>単　位</t>
  </si>
  <si>
    <t>員　数</t>
  </si>
  <si>
    <t>単　価</t>
  </si>
  <si>
    <t>取得価格</t>
    <rPh sb="0" eb="2">
      <t>シュトク</t>
    </rPh>
    <rPh sb="2" eb="4">
      <t>カカク</t>
    </rPh>
    <phoneticPr fontId="22"/>
  </si>
  <si>
    <t>取得年月日</t>
    <rPh sb="2" eb="5">
      <t>ネンガッピ</t>
    </rPh>
    <phoneticPr fontId="22"/>
  </si>
  <si>
    <t>経過年数</t>
    <rPh sb="0" eb="2">
      <t>ケイカ</t>
    </rPh>
    <rPh sb="2" eb="4">
      <t>ネンスウ</t>
    </rPh>
    <phoneticPr fontId="22"/>
  </si>
  <si>
    <t>耐用年数</t>
    <rPh sb="0" eb="2">
      <t>タイヨウ</t>
    </rPh>
    <rPh sb="2" eb="4">
      <t>ネンスウ</t>
    </rPh>
    <phoneticPr fontId="22"/>
  </si>
  <si>
    <t>残存価格率</t>
    <rPh sb="0" eb="2">
      <t>ザンゾン</t>
    </rPh>
    <rPh sb="2" eb="4">
      <t>カカク</t>
    </rPh>
    <rPh sb="4" eb="5">
      <t>リツ</t>
    </rPh>
    <phoneticPr fontId="22"/>
  </si>
  <si>
    <t>残存価格</t>
    <rPh sb="0" eb="2">
      <t>ザンゾン</t>
    </rPh>
    <rPh sb="2" eb="4">
      <t>カカク</t>
    </rPh>
    <phoneticPr fontId="22"/>
  </si>
  <si>
    <t>備　考</t>
  </si>
  <si>
    <t>　１．当該年度取得分と過年度より引継ぎ使用分に分けて記載すること。</t>
  </si>
  <si>
    <t>　２．備品で，かつ耐用年数の満了していないものを記載すること。</t>
  </si>
  <si>
    <t>　３．単独費用（補助対象外）で取得したものは記載を要しない。</t>
  </si>
  <si>
    <t>商標名
型　式
製造番号等</t>
    <rPh sb="0" eb="2">
      <t>ショウヒョウ</t>
    </rPh>
    <rPh sb="2" eb="3">
      <t>メイ</t>
    </rPh>
    <rPh sb="4" eb="5">
      <t>カタ</t>
    </rPh>
    <rPh sb="6" eb="7">
      <t>シキ</t>
    </rPh>
    <rPh sb="8" eb="10">
      <t>セイゾウ</t>
    </rPh>
    <rPh sb="10" eb="13">
      <t>バンゴウトウ</t>
    </rPh>
    <phoneticPr fontId="22"/>
  </si>
  <si>
    <r>
      <t>　</t>
    </r>
    <r>
      <rPr>
        <sz val="10"/>
        <color indexed="8"/>
        <rFont val="ＭＳ 明朝"/>
        <family val="1"/>
        <charset val="128"/>
      </rPr>
      <t>４．事業区分欄には，取得に係る事業名を記載すること。</t>
    </r>
  </si>
  <si>
    <t>別紙６</t>
    <phoneticPr fontId="1"/>
  </si>
  <si>
    <t>円</t>
    <rPh sb="0" eb="1">
      <t>エン</t>
    </rPh>
    <phoneticPr fontId="1"/>
  </si>
  <si>
    <t>２．「1.交付申請額の算出方法及び事業経費の配分」については、別紙1別紙2を作成すること。</t>
    <rPh sb="31" eb="33">
      <t>ベッシ</t>
    </rPh>
    <rPh sb="34" eb="36">
      <t>ベッシ</t>
    </rPh>
    <phoneticPr fontId="1"/>
  </si>
  <si>
    <t>２．プロジェクト名には、提案申請書に記載しているプロジェクト名を記載すること。</t>
    <rPh sb="12" eb="14">
      <t>テイアン</t>
    </rPh>
    <rPh sb="14" eb="17">
      <t>シンセイショ</t>
    </rPh>
    <phoneticPr fontId="1"/>
  </si>
  <si>
    <t>事業進捗予定表</t>
    <rPh sb="0" eb="2">
      <t>ジギョウ</t>
    </rPh>
    <rPh sb="2" eb="4">
      <t>シンチョク</t>
    </rPh>
    <rPh sb="4" eb="6">
      <t>ヨテイ</t>
    </rPh>
    <rPh sb="6" eb="7">
      <t>ヒョウ</t>
    </rPh>
    <phoneticPr fontId="22"/>
  </si>
  <si>
    <t>№</t>
    <phoneticPr fontId="22"/>
  </si>
  <si>
    <t>交付
決定日</t>
    <rPh sb="0" eb="2">
      <t>コウフ</t>
    </rPh>
    <rPh sb="3" eb="5">
      <t>ケッテイ</t>
    </rPh>
    <rPh sb="5" eb="6">
      <t>ヒ</t>
    </rPh>
    <phoneticPr fontId="22"/>
  </si>
  <si>
    <t>竣工日</t>
    <rPh sb="0" eb="2">
      <t>シュンコウ</t>
    </rPh>
    <rPh sb="2" eb="3">
      <t>ヒ</t>
    </rPh>
    <phoneticPr fontId="22"/>
  </si>
  <si>
    <t>所在地          住所１</t>
    <phoneticPr fontId="22"/>
  </si>
  <si>
    <t>住所２</t>
  </si>
  <si>
    <t>住所３</t>
  </si>
  <si>
    <t>環境　共生</t>
    <rPh sb="0" eb="2">
      <t>カンキョウ</t>
    </rPh>
    <rPh sb="3" eb="5">
      <t>キョウセイ</t>
    </rPh>
    <phoneticPr fontId="22"/>
  </si>
  <si>
    <t>ｶﾝｷｮｳ ﾄﾓｵ</t>
    <phoneticPr fontId="22"/>
  </si>
  <si>
    <t>東京都</t>
    <rPh sb="0" eb="3">
      <t>トウキョウト</t>
    </rPh>
    <phoneticPr fontId="22"/>
  </si>
  <si>
    <t>半角で記載</t>
    <phoneticPr fontId="22"/>
  </si>
  <si>
    <t>都道府県まで</t>
    <phoneticPr fontId="22"/>
  </si>
  <si>
    <t>市町村まで</t>
    <phoneticPr fontId="22"/>
  </si>
  <si>
    <t>●●●●タイプ</t>
    <phoneticPr fontId="22"/>
  </si>
  <si>
    <t>●●●●邸</t>
    <rPh sb="4" eb="5">
      <t>テイ</t>
    </rPh>
    <phoneticPr fontId="1"/>
  </si>
  <si>
    <r>
      <t>（m</t>
    </r>
    <r>
      <rPr>
        <vertAlign val="superscript"/>
        <sz val="12"/>
        <color theme="1"/>
        <rFont val="ＭＳ 明朝"/>
        <family val="1"/>
        <charset val="128"/>
      </rPr>
      <t>2</t>
    </r>
    <r>
      <rPr>
        <sz val="12"/>
        <color theme="1"/>
        <rFont val="ＭＳ 明朝"/>
        <family val="1"/>
        <charset val="128"/>
      </rPr>
      <t>）</t>
    </r>
    <phoneticPr fontId="1"/>
  </si>
  <si>
    <t>補助額</t>
    <rPh sb="0" eb="3">
      <t>ホジョガク</t>
    </rPh>
    <phoneticPr fontId="1"/>
  </si>
  <si>
    <t>交付決定額</t>
    <rPh sb="0" eb="2">
      <t>コウフ</t>
    </rPh>
    <rPh sb="2" eb="5">
      <t>ケッテイガク</t>
    </rPh>
    <phoneticPr fontId="22"/>
  </si>
  <si>
    <t>１．他の補助金の対象工事を本事業の補助対象事業費に含めないこと。</t>
    <phoneticPr fontId="1"/>
  </si>
  <si>
    <t>２．交付申請額（または最終の変更承認申請額）を上段に（　　）書で記載すること。</t>
    <rPh sb="2" eb="4">
      <t>コウフ</t>
    </rPh>
    <rPh sb="4" eb="6">
      <t>シンセイ</t>
    </rPh>
    <rPh sb="6" eb="7">
      <t>ガク</t>
    </rPh>
    <rPh sb="11" eb="13">
      <t>サイシュウ</t>
    </rPh>
    <rPh sb="14" eb="16">
      <t>ヘンコウ</t>
    </rPh>
    <rPh sb="16" eb="18">
      <t>ショウニン</t>
    </rPh>
    <rPh sb="18" eb="20">
      <t>シンセイ</t>
    </rPh>
    <rPh sb="20" eb="21">
      <t>ガク</t>
    </rPh>
    <rPh sb="23" eb="25">
      <t>ジョウダン</t>
    </rPh>
    <rPh sb="30" eb="31">
      <t>カ</t>
    </rPh>
    <rPh sb="32" eb="34">
      <t>キサイ</t>
    </rPh>
    <phoneticPr fontId="1"/>
  </si>
  <si>
    <t>建築士による提案内容及び基本要件に関する工事内容確認書</t>
    <rPh sb="0" eb="3">
      <t>ケンチクシ</t>
    </rPh>
    <rPh sb="6" eb="8">
      <t>テイアン</t>
    </rPh>
    <rPh sb="8" eb="10">
      <t>ナイヨウ</t>
    </rPh>
    <rPh sb="10" eb="11">
      <t>オヨ</t>
    </rPh>
    <rPh sb="12" eb="14">
      <t>キホン</t>
    </rPh>
    <rPh sb="14" eb="16">
      <t>ヨウケン</t>
    </rPh>
    <rPh sb="17" eb="18">
      <t>カン</t>
    </rPh>
    <rPh sb="20" eb="22">
      <t>コウジ</t>
    </rPh>
    <rPh sb="22" eb="24">
      <t>ナイヨウ</t>
    </rPh>
    <rPh sb="24" eb="27">
      <t>カクニンショ</t>
    </rPh>
    <phoneticPr fontId="1"/>
  </si>
  <si>
    <t>着工日</t>
    <rPh sb="0" eb="3">
      <t>チャッコウビヒ</t>
    </rPh>
    <phoneticPr fontId="22"/>
  </si>
  <si>
    <t>（姓名の間は１文字あける）</t>
    <rPh sb="1" eb="2">
      <t>セイ</t>
    </rPh>
    <phoneticPr fontId="22"/>
  </si>
  <si>
    <t>新宿区</t>
    <rPh sb="0" eb="3">
      <t>シンジュクク</t>
    </rPh>
    <phoneticPr fontId="22"/>
  </si>
  <si>
    <t>揚場町2-21</t>
    <rPh sb="0" eb="1">
      <t>ヨウ</t>
    </rPh>
    <rPh sb="1" eb="2">
      <t>ジョウ</t>
    </rPh>
    <rPh sb="2" eb="3">
      <t>チョウ</t>
    </rPh>
    <phoneticPr fontId="22"/>
  </si>
  <si>
    <t>乙：申請者</t>
    <rPh sb="2" eb="5">
      <t>シンセイシャ</t>
    </rPh>
    <phoneticPr fontId="1"/>
  </si>
  <si>
    <t>　本報告にもかかわらず本補助金の不交付が確定した場合には、甲及び乙によって誠実に協議するものとする。</t>
    <rPh sb="2" eb="4">
      <t>ホウコク</t>
    </rPh>
    <phoneticPr fontId="1"/>
  </si>
  <si>
    <t>第６条</t>
    <phoneticPr fontId="1"/>
  </si>
  <si>
    <t>第２条
2．
3．
4．
5．
6．
7．</t>
    <phoneticPr fontId="1"/>
  </si>
  <si>
    <t>報告する補助額</t>
    <rPh sb="0" eb="2">
      <t>ホウコク</t>
    </rPh>
    <rPh sb="4" eb="6">
      <t>ホジョ</t>
    </rPh>
    <rPh sb="6" eb="7">
      <t>ガク</t>
    </rPh>
    <phoneticPr fontId="1"/>
  </si>
  <si>
    <t>２．該当するものを「□」から「■」に変更すること。</t>
    <rPh sb="2" eb="4">
      <t>ガイトウ</t>
    </rPh>
    <rPh sb="18" eb="20">
      <t>ヘンコウ</t>
    </rPh>
    <phoneticPr fontId="1"/>
  </si>
  <si>
    <t>設計者</t>
    <rPh sb="0" eb="3">
      <t>セッケイシャ</t>
    </rPh>
    <phoneticPr fontId="1"/>
  </si>
  <si>
    <t>その他</t>
    <rPh sb="2" eb="3">
      <t>タ</t>
    </rPh>
    <phoneticPr fontId="1"/>
  </si>
  <si>
    <t>建築士は本確認書の内容について責任を持つものとする。不正があった場合、建築士法に基づき処分される場合があることに留意すること。</t>
    <phoneticPr fontId="1"/>
  </si>
  <si>
    <t>（実績中間報告または完了実績報告書）</t>
    <rPh sb="1" eb="3">
      <t>ジッセキ</t>
    </rPh>
    <rPh sb="3" eb="5">
      <t>チュウカン</t>
    </rPh>
    <rPh sb="5" eb="7">
      <t>ホウコク</t>
    </rPh>
    <rPh sb="10" eb="14">
      <t>カンリョウジッセキ</t>
    </rPh>
    <rPh sb="14" eb="17">
      <t>ホウコクショ</t>
    </rPh>
    <phoneticPr fontId="22"/>
  </si>
  <si>
    <t>なお、基本要件に係る評価に関する工事内容は、以下のとおり</t>
    <rPh sb="3" eb="5">
      <t>キホン</t>
    </rPh>
    <rPh sb="5" eb="7">
      <t>ヨウケン</t>
    </rPh>
    <rPh sb="8" eb="9">
      <t>カカ</t>
    </rPh>
    <rPh sb="10" eb="12">
      <t>ヒョウカ</t>
    </rPh>
    <rPh sb="13" eb="14">
      <t>カン</t>
    </rPh>
    <rPh sb="16" eb="18">
      <t>コウジ</t>
    </rPh>
    <rPh sb="18" eb="20">
      <t>ナイヨウ</t>
    </rPh>
    <rPh sb="22" eb="24">
      <t>イカ</t>
    </rPh>
    <phoneticPr fontId="1"/>
  </si>
  <si>
    <t>３．適合確認に用いた資料等を求める場合があるため、必要に応じて添付すること。</t>
    <rPh sb="2" eb="4">
      <t>テキゴウ</t>
    </rPh>
    <rPh sb="4" eb="6">
      <t>カクニン</t>
    </rPh>
    <rPh sb="7" eb="8">
      <t>モチ</t>
    </rPh>
    <rPh sb="10" eb="12">
      <t>シリョウ</t>
    </rPh>
    <rPh sb="12" eb="13">
      <t>トウ</t>
    </rPh>
    <rPh sb="14" eb="15">
      <t>モト</t>
    </rPh>
    <rPh sb="17" eb="19">
      <t>バアイ</t>
    </rPh>
    <rPh sb="25" eb="27">
      <t>ヒツヨウ</t>
    </rPh>
    <rPh sb="28" eb="29">
      <t>オウ</t>
    </rPh>
    <rPh sb="31" eb="33">
      <t>テンプ</t>
    </rPh>
    <phoneticPr fontId="1"/>
  </si>
  <si>
    <t>　　　・工事写真</t>
    <rPh sb="4" eb="6">
      <t>コウジ</t>
    </rPh>
    <phoneticPr fontId="1"/>
  </si>
  <si>
    <t>　　　・設備や建材の出荷証明書</t>
    <rPh sb="4" eb="6">
      <t>セツビ</t>
    </rPh>
    <rPh sb="7" eb="9">
      <t>ケンザイ</t>
    </rPh>
    <rPh sb="10" eb="12">
      <t>シュッカ</t>
    </rPh>
    <rPh sb="14" eb="15">
      <t>ショ</t>
    </rPh>
    <phoneticPr fontId="1"/>
  </si>
  <si>
    <t>断熱性能に関わる外皮（外壁や窓等）は、計画通りに施工している</t>
    <rPh sb="0" eb="2">
      <t>ダンネツ</t>
    </rPh>
    <rPh sb="2" eb="4">
      <t>セイノウ</t>
    </rPh>
    <rPh sb="5" eb="6">
      <t>カカ</t>
    </rPh>
    <rPh sb="8" eb="10">
      <t>ガイヒ</t>
    </rPh>
    <rPh sb="11" eb="13">
      <t>ガイヘキ</t>
    </rPh>
    <rPh sb="14" eb="15">
      <t>マド</t>
    </rPh>
    <rPh sb="15" eb="16">
      <t>トウ</t>
    </rPh>
    <rPh sb="19" eb="21">
      <t>ケイカク</t>
    </rPh>
    <rPh sb="21" eb="22">
      <t>ドオ</t>
    </rPh>
    <rPh sb="24" eb="26">
      <t>セコウ</t>
    </rPh>
    <phoneticPr fontId="1"/>
  </si>
  <si>
    <t>一次エネルギー量の算出に関わる設備は、計画通りの設備を設置している</t>
    <rPh sb="0" eb="2">
      <t>イチジ</t>
    </rPh>
    <rPh sb="7" eb="8">
      <t>リョウ</t>
    </rPh>
    <rPh sb="9" eb="11">
      <t>サンシュツ</t>
    </rPh>
    <rPh sb="12" eb="13">
      <t>カカ</t>
    </rPh>
    <rPh sb="15" eb="17">
      <t>セツビ</t>
    </rPh>
    <rPh sb="19" eb="21">
      <t>ケイカク</t>
    </rPh>
    <rPh sb="21" eb="22">
      <t>ドオ</t>
    </rPh>
    <rPh sb="24" eb="26">
      <t>セツビ</t>
    </rPh>
    <rPh sb="27" eb="29">
      <t>セッチ</t>
    </rPh>
    <phoneticPr fontId="1"/>
  </si>
  <si>
    <t>（　　　　　　　）</t>
    <phoneticPr fontId="1"/>
  </si>
  <si>
    <t>令和　年　　月　　日</t>
    <rPh sb="0" eb="1">
      <t>レイ</t>
    </rPh>
    <rPh sb="1" eb="2">
      <t>カズ</t>
    </rPh>
    <rPh sb="3" eb="4">
      <t>ネン</t>
    </rPh>
    <rPh sb="6" eb="7">
      <t>ツキ</t>
    </rPh>
    <rPh sb="9" eb="10">
      <t>ニチ</t>
    </rPh>
    <phoneticPr fontId="1"/>
  </si>
  <si>
    <t>令和　年　月　日</t>
    <rPh sb="0" eb="2">
      <t>レイワ</t>
    </rPh>
    <rPh sb="3" eb="4">
      <t>ネン</t>
    </rPh>
    <rPh sb="5" eb="6">
      <t>ツキ</t>
    </rPh>
    <rPh sb="7" eb="8">
      <t>ニチ</t>
    </rPh>
    <phoneticPr fontId="1"/>
  </si>
  <si>
    <t>令和　年　月　日</t>
    <rPh sb="0" eb="2">
      <t>レイワ</t>
    </rPh>
    <rPh sb="3" eb="4">
      <t>ネン</t>
    </rPh>
    <rPh sb="5" eb="6">
      <t>ガツ</t>
    </rPh>
    <rPh sb="7" eb="8">
      <t>ニチ</t>
    </rPh>
    <phoneticPr fontId="1"/>
  </si>
  <si>
    <t>令和　　年　月　　日</t>
    <rPh sb="0" eb="1">
      <t>レイ</t>
    </rPh>
    <rPh sb="1" eb="2">
      <t>カズ</t>
    </rPh>
    <rPh sb="4" eb="5">
      <t>ネン</t>
    </rPh>
    <rPh sb="6" eb="7">
      <t>ツキ</t>
    </rPh>
    <rPh sb="9" eb="10">
      <t>ニチ</t>
    </rPh>
    <phoneticPr fontId="1"/>
  </si>
  <si>
    <t>令和　　年　　月　　日</t>
    <rPh sb="0" eb="1">
      <t>レイ</t>
    </rPh>
    <rPh sb="1" eb="2">
      <t>カズ</t>
    </rPh>
    <rPh sb="4" eb="5">
      <t>ネン</t>
    </rPh>
    <rPh sb="7" eb="8">
      <t>ツキ</t>
    </rPh>
    <rPh sb="10" eb="11">
      <t>ニチ</t>
    </rPh>
    <phoneticPr fontId="1"/>
  </si>
  <si>
    <t>工事監理者</t>
    <rPh sb="0" eb="2">
      <t>コウジ</t>
    </rPh>
    <rPh sb="2" eb="4">
      <t>カンリ</t>
    </rPh>
    <rPh sb="4" eb="5">
      <t>シャ</t>
    </rPh>
    <phoneticPr fontId="1"/>
  </si>
  <si>
    <t>令和　年　月　日　～　令和　年　月　日</t>
    <rPh sb="0" eb="2">
      <t>レイワ</t>
    </rPh>
    <rPh sb="3" eb="4">
      <t>ネン</t>
    </rPh>
    <rPh sb="5" eb="6">
      <t>ガツ</t>
    </rPh>
    <rPh sb="7" eb="8">
      <t>ニチ</t>
    </rPh>
    <rPh sb="11" eb="13">
      <t>レイワ</t>
    </rPh>
    <rPh sb="14" eb="15">
      <t>ネン</t>
    </rPh>
    <rPh sb="16" eb="17">
      <t>ガツ</t>
    </rPh>
    <rPh sb="18" eb="19">
      <t>ニチ</t>
    </rPh>
    <phoneticPr fontId="1"/>
  </si>
  <si>
    <t>５．年度別事業計画内訳書</t>
    <rPh sb="2" eb="4">
      <t>ネンド</t>
    </rPh>
    <rPh sb="4" eb="5">
      <t>ベツ</t>
    </rPh>
    <rPh sb="5" eb="7">
      <t>ジギョウ</t>
    </rPh>
    <rPh sb="7" eb="9">
      <t>ケイカク</t>
    </rPh>
    <rPh sb="9" eb="12">
      <t>ウチワケショ</t>
    </rPh>
    <phoneticPr fontId="1"/>
  </si>
  <si>
    <t>千円</t>
    <rPh sb="0" eb="1">
      <t>セン</t>
    </rPh>
    <rPh sb="1" eb="2">
      <t>エン</t>
    </rPh>
    <phoneticPr fontId="1"/>
  </si>
  <si>
    <t>（千円）</t>
    <rPh sb="1" eb="2">
      <t>セン</t>
    </rPh>
    <phoneticPr fontId="1"/>
  </si>
  <si>
    <t xml:space="preserve">　甲と乙は、本規約締結後、本建物に関する実績報告（以下「本報告」という）を共同して行う。
本補助金の申請から受領に要する諸手続については、甲及び乙を代表して乙が行うものとする。なお、本補助金の受領に必要な書類（支払い実績を証明する書類を含む）は甲及び乙が協力して整理し、補助金受領後は乙が代表して管理する。
甲と乙は、過去３カ年度内に国土交通省住宅局所管補助金において、交付決定の取り消しに相当する理由で補助金の返還に該当する事案がないことを確認する。
甲と乙は、関係会社等からの調達の有無について確認し、関係会社等から調達を行う場合は、3者以上からの見積り結果を提出することを確認する。
甲と乙は、暴力団及び暴力団員でないこと、及び暴力団または暴力団員との不適切な関係がないことを確認する。
甲と乙は、前項の内容に虚偽等が存することが判明した場合には、本補助金交付申請に係る補助金交付決定が取り消され、また、交付された補助金を返還することについて、甲乙とも一切の意義を申し立てないことを確認する。
甲と乙は、前項の交付決定の取り消しに該当した場合には、本申請に係る個人情報について他府省庁・独立行政法人を含む他の補助金担当課に当該返還事案の概要（法人または申請者名・補助金名・交付決定額・補助事業の実施期間・返還を生じた理由・講じられた措置の内容等）を提供されることがあることを確認する。
</t>
    <rPh sb="20" eb="22">
      <t>ジッセキ</t>
    </rPh>
    <rPh sb="22" eb="24">
      <t>ホウコク</t>
    </rPh>
    <rPh sb="29" eb="31">
      <t>ホウコク</t>
    </rPh>
    <phoneticPr fontId="22"/>
  </si>
  <si>
    <t>令和　　年　月　日</t>
    <rPh sb="0" eb="2">
      <t>レイワ</t>
    </rPh>
    <rPh sb="4" eb="5">
      <t>ネン</t>
    </rPh>
    <rPh sb="6" eb="7">
      <t>ガツ</t>
    </rPh>
    <rPh sb="8" eb="9">
      <t>ニチ</t>
    </rPh>
    <phoneticPr fontId="1"/>
  </si>
  <si>
    <t>事業区分</t>
    <rPh sb="0" eb="2">
      <t>ジギョウ</t>
    </rPh>
    <rPh sb="2" eb="4">
      <t>クブン</t>
    </rPh>
    <phoneticPr fontId="22"/>
  </si>
  <si>
    <t>年度計画</t>
    <rPh sb="0" eb="2">
      <t>ネンド</t>
    </rPh>
    <rPh sb="2" eb="4">
      <t>ケイカク</t>
    </rPh>
    <phoneticPr fontId="22"/>
  </si>
  <si>
    <t>全体計画</t>
    <rPh sb="0" eb="2">
      <t>ゼンタイ</t>
    </rPh>
    <rPh sb="2" eb="4">
      <t>ケイカク</t>
    </rPh>
    <phoneticPr fontId="22"/>
  </si>
  <si>
    <t>事業費</t>
    <rPh sb="0" eb="3">
      <t>ジギョウヒ</t>
    </rPh>
    <phoneticPr fontId="22"/>
  </si>
  <si>
    <t>補助対象事業費</t>
    <rPh sb="0" eb="2">
      <t>ホジョ</t>
    </rPh>
    <rPh sb="2" eb="4">
      <t>タイショウ</t>
    </rPh>
    <rPh sb="4" eb="7">
      <t>ジギョウヒ</t>
    </rPh>
    <phoneticPr fontId="22"/>
  </si>
  <si>
    <t>補助額（国費）</t>
    <rPh sb="0" eb="2">
      <t>ホジョ</t>
    </rPh>
    <rPh sb="2" eb="3">
      <t>ガク</t>
    </rPh>
    <rPh sb="4" eb="6">
      <t>コクヒ</t>
    </rPh>
    <phoneticPr fontId="22"/>
  </si>
  <si>
    <t>建設工事費</t>
    <rPh sb="0" eb="2">
      <t>ケンセツ</t>
    </rPh>
    <rPh sb="2" eb="4">
      <t>コウジ</t>
    </rPh>
    <rPh sb="4" eb="5">
      <t>ヒ</t>
    </rPh>
    <phoneticPr fontId="22"/>
  </si>
  <si>
    <t>合　計</t>
    <rPh sb="0" eb="1">
      <t>ゴウ</t>
    </rPh>
    <rPh sb="2" eb="3">
      <t>ケイ</t>
    </rPh>
    <phoneticPr fontId="22"/>
  </si>
  <si>
    <t>採択額（国費）</t>
    <rPh sb="0" eb="2">
      <t>サイタク</t>
    </rPh>
    <rPh sb="2" eb="3">
      <t>ガク</t>
    </rPh>
    <rPh sb="4" eb="6">
      <t>コクヒ</t>
    </rPh>
    <phoneticPr fontId="22"/>
  </si>
  <si>
    <t>注）</t>
    <rPh sb="0" eb="1">
      <t>チュウ</t>
    </rPh>
    <phoneticPr fontId="22"/>
  </si>
  <si>
    <t>１．各年度とも事業費は３月末までの出来高に基づいて記載してください。</t>
    <rPh sb="2" eb="5">
      <t>カクネンド</t>
    </rPh>
    <rPh sb="7" eb="10">
      <t>ジギョウヒ</t>
    </rPh>
    <rPh sb="12" eb="13">
      <t>ツキ</t>
    </rPh>
    <rPh sb="13" eb="14">
      <t>スエ</t>
    </rPh>
    <rPh sb="17" eb="20">
      <t>デキダカ</t>
    </rPh>
    <rPh sb="21" eb="22">
      <t>モト</t>
    </rPh>
    <rPh sb="25" eb="27">
      <t>キサイ</t>
    </rPh>
    <phoneticPr fontId="22"/>
  </si>
  <si>
    <t>　　補助対象事業費および補助額は交付申請する予定の年度の欄に記載してください。</t>
    <rPh sb="2" eb="6">
      <t>ホジョタイショウ</t>
    </rPh>
    <rPh sb="6" eb="9">
      <t>ジギョウヒ</t>
    </rPh>
    <rPh sb="12" eb="15">
      <t>ホジョガク</t>
    </rPh>
    <rPh sb="16" eb="18">
      <t>コウフ</t>
    </rPh>
    <rPh sb="18" eb="20">
      <t>シンセイ</t>
    </rPh>
    <rPh sb="22" eb="24">
      <t>ヨテイ</t>
    </rPh>
    <rPh sb="25" eb="27">
      <t>ネンド</t>
    </rPh>
    <rPh sb="28" eb="29">
      <t>ラン</t>
    </rPh>
    <rPh sb="30" eb="32">
      <t>キサイ</t>
    </rPh>
    <phoneticPr fontId="22"/>
  </si>
  <si>
    <t>２．各項目の補助額（国費）については補助対象事業費の1/2の金額を記載してください（千円未満は切り捨て）。</t>
    <rPh sb="2" eb="5">
      <t>カクコウモク</t>
    </rPh>
    <rPh sb="6" eb="8">
      <t>ホジョ</t>
    </rPh>
    <rPh sb="8" eb="9">
      <t>ガク</t>
    </rPh>
    <rPh sb="10" eb="12">
      <t>コクヒ</t>
    </rPh>
    <rPh sb="18" eb="20">
      <t>ホジョ</t>
    </rPh>
    <rPh sb="20" eb="22">
      <t>タイショウ</t>
    </rPh>
    <rPh sb="22" eb="25">
      <t>ジギョウヒ</t>
    </rPh>
    <rPh sb="30" eb="32">
      <t>キンガク</t>
    </rPh>
    <rPh sb="33" eb="35">
      <t>キサイ</t>
    </rPh>
    <rPh sb="42" eb="44">
      <t>センエン</t>
    </rPh>
    <rPh sb="44" eb="45">
      <t>ミ</t>
    </rPh>
    <rPh sb="45" eb="46">
      <t>マン</t>
    </rPh>
    <rPh sb="47" eb="48">
      <t>キ</t>
    </rPh>
    <rPh sb="49" eb="50">
      <t>ス</t>
    </rPh>
    <phoneticPr fontId="22"/>
  </si>
  <si>
    <t>　　なお、全体計画の合計補助額は採択額（国費）以内でなければなりません。</t>
    <phoneticPr fontId="22"/>
  </si>
  <si>
    <t>（単位：千円）</t>
    <phoneticPr fontId="1"/>
  </si>
  <si>
    <t>年度別事業計画内訳書</t>
    <phoneticPr fontId="1"/>
  </si>
  <si>
    <t>３．額が確定していない場合は、現時点での見通しで記載してください。</t>
    <rPh sb="2" eb="3">
      <t>ガク</t>
    </rPh>
    <rPh sb="4" eb="6">
      <t>カクテイ</t>
    </rPh>
    <rPh sb="11" eb="13">
      <t>バアイ</t>
    </rPh>
    <rPh sb="15" eb="18">
      <t>ゲンジテン</t>
    </rPh>
    <rPh sb="20" eb="22">
      <t>ミトオ</t>
    </rPh>
    <rPh sb="24" eb="26">
      <t>キサイ</t>
    </rPh>
    <phoneticPr fontId="22"/>
  </si>
  <si>
    <t>４．採択額（国費）の欄には、採択通知書に記載されている額を記載してください。</t>
    <rPh sb="2" eb="4">
      <t>サイタク</t>
    </rPh>
    <rPh sb="4" eb="5">
      <t>ガク</t>
    </rPh>
    <rPh sb="6" eb="8">
      <t>コクヒ</t>
    </rPh>
    <rPh sb="10" eb="11">
      <t>ラン</t>
    </rPh>
    <rPh sb="14" eb="16">
      <t>サイタク</t>
    </rPh>
    <rPh sb="16" eb="19">
      <t>ツウチショ</t>
    </rPh>
    <rPh sb="20" eb="22">
      <t>キサイ</t>
    </rPh>
    <rPh sb="27" eb="28">
      <t>ガク</t>
    </rPh>
    <rPh sb="29" eb="31">
      <t>キサイ</t>
    </rPh>
    <phoneticPr fontId="22"/>
  </si>
  <si>
    <t>（別添４）</t>
    <rPh sb="1" eb="3">
      <t>ベッテン</t>
    </rPh>
    <phoneticPr fontId="1"/>
  </si>
  <si>
    <t xml:space="preserve">補助事業の最終年度 </t>
    <rPh sb="0" eb="2">
      <t>ホジョ</t>
    </rPh>
    <rPh sb="2" eb="4">
      <t>ジギョウ</t>
    </rPh>
    <rPh sb="5" eb="7">
      <t>サイシュウ</t>
    </rPh>
    <rPh sb="7" eb="9">
      <t>ネンド</t>
    </rPh>
    <phoneticPr fontId="22"/>
  </si>
  <si>
    <t>□</t>
    <phoneticPr fontId="1"/>
  </si>
  <si>
    <t>□</t>
    <phoneticPr fontId="1"/>
  </si>
  <si>
    <t>□</t>
    <phoneticPr fontId="1"/>
  </si>
  <si>
    <r>
      <t>　</t>
    </r>
    <r>
      <rPr>
        <sz val="12"/>
        <color theme="1"/>
        <rFont val="ＭＳ Ｐゴシック"/>
        <family val="3"/>
        <charset val="128"/>
      </rPr>
      <t>⑴</t>
    </r>
    <r>
      <rPr>
        <sz val="12"/>
        <color theme="1"/>
        <rFont val="ＭＳ 明朝"/>
        <family val="1"/>
        <charset val="128"/>
      </rPr>
      <t>　郵便番号</t>
    </r>
    <phoneticPr fontId="1"/>
  </si>
  <si>
    <t>‐</t>
    <phoneticPr fontId="1"/>
  </si>
  <si>
    <t>（カナ）</t>
    <phoneticPr fontId="1"/>
  </si>
  <si>
    <t>（カナ）</t>
    <phoneticPr fontId="1"/>
  </si>
  <si>
    <t>（参考様式）</t>
    <rPh sb="1" eb="3">
      <t>サンコウ</t>
    </rPh>
    <rPh sb="3" eb="5">
      <t>ヨウシキ</t>
    </rPh>
    <phoneticPr fontId="22"/>
  </si>
  <si>
    <t>合計</t>
    <rPh sb="0" eb="2">
      <t>ゴウケイ</t>
    </rPh>
    <phoneticPr fontId="1"/>
  </si>
  <si>
    <t>２.建設工事費</t>
    <rPh sb="2" eb="4">
      <t>ケンセツ</t>
    </rPh>
    <rPh sb="4" eb="7">
      <t>コウジヒ</t>
    </rPh>
    <phoneticPr fontId="1"/>
  </si>
  <si>
    <t>時期</t>
    <rPh sb="0" eb="2">
      <t>ジキ</t>
    </rPh>
    <phoneticPr fontId="1"/>
  </si>
  <si>
    <t>サステナブル建築物等先導事業（省CO2先導型）補助金共同事業実施規約</t>
    <phoneticPr fontId="1"/>
  </si>
  <si>
    <t>令和●年●月●日</t>
    <rPh sb="0" eb="2">
      <t>レイワ</t>
    </rPh>
    <phoneticPr fontId="1"/>
  </si>
  <si>
    <t>　令和　　年　　月　　日</t>
    <rPh sb="1" eb="3">
      <t>レイワ</t>
    </rPh>
    <phoneticPr fontId="22"/>
  </si>
  <si>
    <t>補助対象事業費の内訳</t>
    <rPh sb="0" eb="2">
      <t>ホジョ</t>
    </rPh>
    <rPh sb="2" eb="4">
      <t>タイショウ</t>
    </rPh>
    <rPh sb="4" eb="7">
      <t>ジギョウヒ</t>
    </rPh>
    <rPh sb="8" eb="10">
      <t>ウチワケ</t>
    </rPh>
    <phoneticPr fontId="22"/>
  </si>
  <si>
    <t>戸）</t>
    <rPh sb="0" eb="1">
      <t>コ</t>
    </rPh>
    <phoneticPr fontId="1"/>
  </si>
  <si>
    <t>補助対象事業費に係る領収書及び送金伝票等の支払いを証明する書類がある</t>
    <rPh sb="0" eb="2">
      <t>ホジョ</t>
    </rPh>
    <rPh sb="2" eb="4">
      <t>タイショウ</t>
    </rPh>
    <rPh sb="4" eb="7">
      <t>ジギョウヒ</t>
    </rPh>
    <rPh sb="8" eb="9">
      <t>カカ</t>
    </rPh>
    <rPh sb="10" eb="13">
      <t>リョウシュウショ</t>
    </rPh>
    <rPh sb="13" eb="14">
      <t>オヨ</t>
    </rPh>
    <rPh sb="15" eb="17">
      <t>ソウキン</t>
    </rPh>
    <rPh sb="17" eb="19">
      <t>デンピョウ</t>
    </rPh>
    <rPh sb="19" eb="20">
      <t>トウ</t>
    </rPh>
    <rPh sb="21" eb="23">
      <t>シハラ</t>
    </rPh>
    <rPh sb="25" eb="27">
      <t>ショウメイ</t>
    </rPh>
    <rPh sb="29" eb="31">
      <t>ショルイ</t>
    </rPh>
    <phoneticPr fontId="1"/>
  </si>
  <si>
    <t>補助率（Ｅ）1/2</t>
    <rPh sb="0" eb="3">
      <t>ホジョリツ</t>
    </rPh>
    <phoneticPr fontId="1"/>
  </si>
  <si>
    <t>建設工事費補助対象事業費</t>
    <rPh sb="0" eb="2">
      <t>ケンセツ</t>
    </rPh>
    <rPh sb="2" eb="4">
      <t>コウジ</t>
    </rPh>
    <rPh sb="4" eb="5">
      <t>ヒ</t>
    </rPh>
    <rPh sb="5" eb="7">
      <t>ホジョ</t>
    </rPh>
    <rPh sb="7" eb="9">
      <t>タイショウ</t>
    </rPh>
    <rPh sb="9" eb="12">
      <t>ジギョウヒ</t>
    </rPh>
    <phoneticPr fontId="1"/>
  </si>
  <si>
    <t>建設工事費</t>
    <rPh sb="0" eb="2">
      <t>ケンセツ</t>
    </rPh>
    <rPh sb="2" eb="4">
      <t>コウジ</t>
    </rPh>
    <rPh sb="4" eb="5">
      <t>ヒ</t>
    </rPh>
    <phoneticPr fontId="1"/>
  </si>
  <si>
    <t>合　計</t>
    <rPh sb="0" eb="1">
      <t>ゴウ</t>
    </rPh>
    <rPh sb="2" eb="3">
      <t>ケイ</t>
    </rPh>
    <phoneticPr fontId="1"/>
  </si>
  <si>
    <t>記載例・方法</t>
    <rPh sb="0" eb="2">
      <t>キサイ</t>
    </rPh>
    <rPh sb="2" eb="3">
      <t>レイ</t>
    </rPh>
    <rPh sb="4" eb="6">
      <t>ホウホウ</t>
    </rPh>
    <phoneticPr fontId="22"/>
  </si>
  <si>
    <t>報告する補助額</t>
    <phoneticPr fontId="1"/>
  </si>
  <si>
    <t>(注2) 時期については、事業計画にあわせ適宜変更の上、記載すること。</t>
    <rPh sb="5" eb="7">
      <t>ジキ</t>
    </rPh>
    <rPh sb="13" eb="15">
      <t>ジギョウ</t>
    </rPh>
    <rPh sb="15" eb="17">
      <t>ケイカク</t>
    </rPh>
    <rPh sb="21" eb="23">
      <t>テキギ</t>
    </rPh>
    <rPh sb="23" eb="25">
      <t>ヘンコウ</t>
    </rPh>
    <rPh sb="26" eb="27">
      <t>ウエ</t>
    </rPh>
    <phoneticPr fontId="1"/>
  </si>
  <si>
    <t>戸</t>
    <rPh sb="0" eb="1">
      <t>コ</t>
    </rPh>
    <phoneticPr fontId="1"/>
  </si>
  <si>
    <t>戸）</t>
    <rPh sb="0" eb="1">
      <t>コ</t>
    </rPh>
    <phoneticPr fontId="1"/>
  </si>
  <si>
    <t>（ｂ）についての進捗予定</t>
    <rPh sb="8" eb="10">
      <t>シンチョク</t>
    </rPh>
    <rPh sb="10" eb="12">
      <t>ヨテイ</t>
    </rPh>
    <phoneticPr fontId="22"/>
  </si>
  <si>
    <t>（ 別添５ ）</t>
    <rPh sb="2" eb="4">
      <t>ベッテン</t>
    </rPh>
    <phoneticPr fontId="1"/>
  </si>
  <si>
    <t>その他（　　    　　　　）</t>
    <rPh sb="2" eb="3">
      <t>タ</t>
    </rPh>
    <phoneticPr fontId="1"/>
  </si>
  <si>
    <r>
      <rPr>
        <sz val="24"/>
        <color theme="0"/>
        <rFont val="ＭＳ 明朝"/>
        <family val="1"/>
        <charset val="128"/>
      </rPr>
      <t>(注●)</t>
    </r>
    <r>
      <rPr>
        <sz val="24"/>
        <rFont val="ＭＳ 明朝"/>
        <family val="1"/>
        <charset val="128"/>
      </rPr>
      <t xml:space="preserve"> 実績報告の場合は、直近の申請額等を上段に（　　）書で記載すること。</t>
    </r>
    <rPh sb="1" eb="2">
      <t>チュウ</t>
    </rPh>
    <rPh sb="5" eb="7">
      <t>ジッセキ</t>
    </rPh>
    <rPh sb="7" eb="9">
      <t>ホウコク</t>
    </rPh>
    <rPh sb="14" eb="16">
      <t>チョッキン</t>
    </rPh>
    <phoneticPr fontId="1"/>
  </si>
  <si>
    <t>－</t>
    <phoneticPr fontId="1"/>
  </si>
  <si>
    <t>地名地番(番地は半角にて、丁-番地-号の間はハイフンを用いて記載）</t>
    <rPh sb="0" eb="2">
      <t>チメイ</t>
    </rPh>
    <rPh sb="2" eb="4">
      <t>チバン</t>
    </rPh>
    <phoneticPr fontId="22"/>
  </si>
  <si>
    <t>設計費</t>
    <rPh sb="0" eb="2">
      <t>セッケイ</t>
    </rPh>
    <rPh sb="2" eb="3">
      <t>ヒ</t>
    </rPh>
    <phoneticPr fontId="1"/>
  </si>
  <si>
    <t>１.設計費</t>
    <rPh sb="2" eb="4">
      <t>セッケイ</t>
    </rPh>
    <rPh sb="4" eb="5">
      <t>ヒ</t>
    </rPh>
    <phoneticPr fontId="1"/>
  </si>
  <si>
    <t>棟</t>
    <rPh sb="0" eb="1">
      <t>ムネ</t>
    </rPh>
    <phoneticPr fontId="1"/>
  </si>
  <si>
    <t>住棟タイプ名</t>
    <rPh sb="0" eb="1">
      <t>ジュウ</t>
    </rPh>
    <rPh sb="1" eb="2">
      <t>ムネ</t>
    </rPh>
    <rPh sb="5" eb="6">
      <t>メイ</t>
    </rPh>
    <phoneticPr fontId="1"/>
  </si>
  <si>
    <t>設計費</t>
    <rPh sb="0" eb="2">
      <t>セッケイ</t>
    </rPh>
    <rPh sb="2" eb="3">
      <t>ヒ</t>
    </rPh>
    <phoneticPr fontId="22"/>
  </si>
  <si>
    <t>２．複数の設計者が関与している場合、代表となる設計者を記入すること。</t>
    <rPh sb="2" eb="4">
      <t>フクスウ</t>
    </rPh>
    <rPh sb="5" eb="8">
      <t>セッケイシャ</t>
    </rPh>
    <rPh sb="9" eb="11">
      <t>カンヨ</t>
    </rPh>
    <rPh sb="15" eb="17">
      <t>バアイ</t>
    </rPh>
    <rPh sb="18" eb="20">
      <t>ダイヒョウ</t>
    </rPh>
    <rPh sb="23" eb="26">
      <t>セッケイシャ</t>
    </rPh>
    <rPh sb="27" eb="29">
      <t>キニュウ</t>
    </rPh>
    <phoneticPr fontId="1"/>
  </si>
  <si>
    <t>地域区分</t>
    <rPh sb="0" eb="2">
      <t>チイキ</t>
    </rPh>
    <rPh sb="2" eb="4">
      <t>クブン</t>
    </rPh>
    <phoneticPr fontId="1"/>
  </si>
  <si>
    <t>対象住棟</t>
    <rPh sb="0" eb="2">
      <t>タイショウ</t>
    </rPh>
    <rPh sb="2" eb="3">
      <t>ジュウ</t>
    </rPh>
    <rPh sb="3" eb="4">
      <t>ムネ</t>
    </rPh>
    <phoneticPr fontId="1"/>
  </si>
  <si>
    <t>１．交付申請額（または最終の変更承認申請額 ）を上段に（　）書で記載すること。
２．事業費の積算内訳が分かる資料を添付すること。
　　（補助対象外の費目については、分かりやすく記載すること。）
３．補助対象事業費の内訳（参考様式）を添付すること。
４．複数の住棟を整備する場合にあっては、すべての住棟について、上記２.３.に掲げる資料
　　を添付すること。</t>
    <rPh sb="130" eb="131">
      <t>ムネ</t>
    </rPh>
    <rPh sb="149" eb="150">
      <t>ムネ</t>
    </rPh>
    <phoneticPr fontId="1"/>
  </si>
  <si>
    <t>建築主</t>
    <phoneticPr fontId="1"/>
  </si>
  <si>
    <t>建築主
のﾌﾘｶﾞﾅ</t>
    <phoneticPr fontId="22"/>
  </si>
  <si>
    <t>報告する棟数</t>
    <rPh sb="0" eb="2">
      <t>ホウコク</t>
    </rPh>
    <rPh sb="4" eb="6">
      <t>トウスウ</t>
    </rPh>
    <phoneticPr fontId="1"/>
  </si>
  <si>
    <t>申請棟数</t>
    <rPh sb="0" eb="2">
      <t>シンセイ</t>
    </rPh>
    <rPh sb="2" eb="4">
      <t>トウスウ</t>
    </rPh>
    <phoneticPr fontId="22"/>
  </si>
  <si>
    <t>(注1) 今年度の交付申請棟数について、各時期の進捗予定戸数を記載すること。</t>
    <rPh sb="5" eb="8">
      <t>コンネンド</t>
    </rPh>
    <rPh sb="9" eb="11">
      <t>コウフ</t>
    </rPh>
    <rPh sb="11" eb="13">
      <t>シンセイ</t>
    </rPh>
    <rPh sb="13" eb="14">
      <t>ムネ</t>
    </rPh>
    <rPh sb="14" eb="15">
      <t>スウ</t>
    </rPh>
    <rPh sb="20" eb="21">
      <t>カク</t>
    </rPh>
    <rPh sb="21" eb="23">
      <t>ジキ</t>
    </rPh>
    <rPh sb="24" eb="26">
      <t>シンチョク</t>
    </rPh>
    <rPh sb="26" eb="28">
      <t>ヨテイ</t>
    </rPh>
    <rPh sb="28" eb="30">
      <t>コスウ</t>
    </rPh>
    <rPh sb="31" eb="33">
      <t>キサイ</t>
    </rPh>
    <phoneticPr fontId="1"/>
  </si>
  <si>
    <t>(注3) 交付変更承認申請の場合は、前回記載棟数を（　　）書で記載すること。</t>
    <rPh sb="22" eb="23">
      <t>ムネ</t>
    </rPh>
    <phoneticPr fontId="1"/>
  </si>
  <si>
    <t>着工予定
棟数・戸数</t>
    <rPh sb="0" eb="2">
      <t>チャッコウ</t>
    </rPh>
    <rPh sb="2" eb="4">
      <t>ヨテイ</t>
    </rPh>
    <rPh sb="5" eb="6">
      <t>ムネ</t>
    </rPh>
    <rPh sb="6" eb="7">
      <t>スウ</t>
    </rPh>
    <rPh sb="8" eb="10">
      <t>コスウ</t>
    </rPh>
    <phoneticPr fontId="1"/>
  </si>
  <si>
    <t>契約予定
棟数・戸数</t>
    <rPh sb="0" eb="2">
      <t>ケイヤク</t>
    </rPh>
    <rPh sb="2" eb="4">
      <t>ヨテイ</t>
    </rPh>
    <rPh sb="5" eb="7">
      <t>トウスウ</t>
    </rPh>
    <rPh sb="8" eb="10">
      <t>コスウ</t>
    </rPh>
    <phoneticPr fontId="1"/>
  </si>
  <si>
    <t>完了予定
棟数・戸数</t>
    <rPh sb="0" eb="2">
      <t>カンリョウ</t>
    </rPh>
    <rPh sb="2" eb="4">
      <t>ヨテイ</t>
    </rPh>
    <rPh sb="5" eb="6">
      <t>ムネ</t>
    </rPh>
    <rPh sb="6" eb="7">
      <t>スウ</t>
    </rPh>
    <rPh sb="8" eb="10">
      <t>コスウ</t>
    </rPh>
    <phoneticPr fontId="1"/>
  </si>
  <si>
    <t>採択を受けた
棟数・戸数</t>
    <rPh sb="0" eb="2">
      <t>サイタク</t>
    </rPh>
    <rPh sb="3" eb="4">
      <t>ウ</t>
    </rPh>
    <rPh sb="7" eb="9">
      <t>トウスウ</t>
    </rPh>
    <rPh sb="10" eb="12">
      <t>コスウ</t>
    </rPh>
    <phoneticPr fontId="1"/>
  </si>
  <si>
    <t>過年度報告済の
棟数・戸数
（a)</t>
    <rPh sb="0" eb="3">
      <t>カネンド</t>
    </rPh>
    <rPh sb="3" eb="5">
      <t>ホウコク</t>
    </rPh>
    <rPh sb="5" eb="6">
      <t>スミ</t>
    </rPh>
    <rPh sb="8" eb="9">
      <t>ムネ</t>
    </rPh>
    <rPh sb="9" eb="10">
      <t>スウ</t>
    </rPh>
    <rPh sb="11" eb="13">
      <t>コスウ</t>
    </rPh>
    <phoneticPr fontId="1"/>
  </si>
  <si>
    <t>交付申請
棟数・戸数
（ｂ）</t>
    <rPh sb="0" eb="2">
      <t>コウフ</t>
    </rPh>
    <rPh sb="2" eb="4">
      <t>シンセイ</t>
    </rPh>
    <rPh sb="5" eb="6">
      <t>ムネ</t>
    </rPh>
    <rPh sb="6" eb="7">
      <t>スウ</t>
    </rPh>
    <rPh sb="8" eb="10">
      <t>コスウ</t>
    </rPh>
    <phoneticPr fontId="1"/>
  </si>
  <si>
    <t>来年度申請予定
棟数・戸数
（c）</t>
    <rPh sb="0" eb="3">
      <t>ライネンド</t>
    </rPh>
    <rPh sb="3" eb="5">
      <t>シンセイ</t>
    </rPh>
    <rPh sb="5" eb="7">
      <t>ヨテイ</t>
    </rPh>
    <rPh sb="8" eb="9">
      <t>ムネ</t>
    </rPh>
    <rPh sb="9" eb="10">
      <t>スウ</t>
    </rPh>
    <rPh sb="11" eb="13">
      <t>コスウ</t>
    </rPh>
    <phoneticPr fontId="1"/>
  </si>
  <si>
    <t>棟</t>
    <rPh sb="0" eb="1">
      <t>ムネ</t>
    </rPh>
    <phoneticPr fontId="1"/>
  </si>
  <si>
    <t>（</t>
    <phoneticPr fontId="1"/>
  </si>
  <si>
    <t>住棟のタイプ</t>
    <rPh sb="0" eb="2">
      <t>ジュウトウ</t>
    </rPh>
    <phoneticPr fontId="1"/>
  </si>
  <si>
    <t>設計費金額（Ａ）</t>
    <rPh sb="0" eb="2">
      <t>セッケイ</t>
    </rPh>
    <rPh sb="2" eb="3">
      <t>ヒ</t>
    </rPh>
    <rPh sb="3" eb="5">
      <t>キンガク</t>
    </rPh>
    <phoneticPr fontId="1"/>
  </si>
  <si>
    <t>設計費補助対象事業費</t>
    <rPh sb="0" eb="2">
      <t>セッケイ</t>
    </rPh>
    <rPh sb="2" eb="3">
      <t>ヒ</t>
    </rPh>
    <rPh sb="3" eb="5">
      <t>ホジョ</t>
    </rPh>
    <rPh sb="5" eb="7">
      <t>タイショウ</t>
    </rPh>
    <rPh sb="7" eb="10">
      <t>ジギョウヒ</t>
    </rPh>
    <phoneticPr fontId="1"/>
  </si>
  <si>
    <t>戸数 [戸]</t>
    <rPh sb="0" eb="2">
      <t>コスウ</t>
    </rPh>
    <rPh sb="4" eb="5">
      <t>コ</t>
    </rPh>
    <phoneticPr fontId="1"/>
  </si>
  <si>
    <t>対象住棟工事費（Ｂ）</t>
    <rPh sb="0" eb="2">
      <t>タイショウ</t>
    </rPh>
    <rPh sb="2" eb="4">
      <t>ジュウトウ</t>
    </rPh>
    <rPh sb="4" eb="7">
      <t>コウジヒ</t>
    </rPh>
    <phoneticPr fontId="1"/>
  </si>
  <si>
    <t>標準住棟工事費（Ｃ）</t>
    <rPh sb="0" eb="2">
      <t>ヒョウジュン</t>
    </rPh>
    <rPh sb="2" eb="4">
      <t>ジュウトウ</t>
    </rPh>
    <rPh sb="4" eb="7">
      <t>コウジヒ</t>
    </rPh>
    <phoneticPr fontId="1"/>
  </si>
  <si>
    <t>木造</t>
    <rPh sb="0" eb="2">
      <t>モクゾウ</t>
    </rPh>
    <phoneticPr fontId="1"/>
  </si>
  <si>
    <t>鉄骨造</t>
    <rPh sb="0" eb="3">
      <t>テッコツゾウ</t>
    </rPh>
    <phoneticPr fontId="1"/>
  </si>
  <si>
    <t>RC造</t>
    <rPh sb="2" eb="3">
      <t>ゾウ</t>
    </rPh>
    <phoneticPr fontId="1"/>
  </si>
  <si>
    <t>対象棟数・戸数</t>
    <rPh sb="0" eb="2">
      <t>タイショウ</t>
    </rPh>
    <rPh sb="2" eb="4">
      <t>トウスウ</t>
    </rPh>
    <rPh sb="5" eb="7">
      <t>コスウ</t>
    </rPh>
    <phoneticPr fontId="1"/>
  </si>
  <si>
    <t>（Ａ）千円</t>
    <rPh sb="3" eb="5">
      <t>センエン</t>
    </rPh>
    <phoneticPr fontId="1"/>
  </si>
  <si>
    <t>BELS申請費</t>
    <rPh sb="4" eb="6">
      <t>シンセイ</t>
    </rPh>
    <rPh sb="6" eb="7">
      <t>ヒ</t>
    </rPh>
    <phoneticPr fontId="1"/>
  </si>
  <si>
    <t>対象住棟に係る事業費について、補助対象事業費が明確な積算内訳がある</t>
    <rPh sb="0" eb="2">
      <t>タイショウ</t>
    </rPh>
    <rPh sb="2" eb="3">
      <t>ジュウ</t>
    </rPh>
    <rPh sb="3" eb="4">
      <t>ムネ</t>
    </rPh>
    <rPh sb="5" eb="6">
      <t>カカ</t>
    </rPh>
    <rPh sb="7" eb="10">
      <t>ジギョウヒ</t>
    </rPh>
    <rPh sb="15" eb="17">
      <t>ホジョ</t>
    </rPh>
    <rPh sb="17" eb="19">
      <t>タイショウ</t>
    </rPh>
    <rPh sb="19" eb="22">
      <t>ジギョウヒ</t>
    </rPh>
    <rPh sb="23" eb="25">
      <t>メイカク</t>
    </rPh>
    <rPh sb="26" eb="28">
      <t>セキサン</t>
    </rPh>
    <rPh sb="28" eb="30">
      <t>ウチワケ</t>
    </rPh>
    <phoneticPr fontId="1"/>
  </si>
  <si>
    <t>５.各年度の「補助額（国費）」は、「建設工事費（事業費）×５％以内の額」としてください。</t>
    <rPh sb="2" eb="3">
      <t>カク</t>
    </rPh>
    <rPh sb="3" eb="5">
      <t>ネンド</t>
    </rPh>
    <rPh sb="7" eb="9">
      <t>ホジョ</t>
    </rPh>
    <rPh sb="9" eb="10">
      <t>ガク</t>
    </rPh>
    <rPh sb="11" eb="13">
      <t>コクヒ</t>
    </rPh>
    <rPh sb="24" eb="27">
      <t>ジギョウヒ</t>
    </rPh>
    <phoneticPr fontId="1"/>
  </si>
  <si>
    <t>５．各年度の「補助額（国費）」は、「建設工事費（事業費）×５％以内の額」としてください。</t>
    <rPh sb="2" eb="3">
      <t>カク</t>
    </rPh>
    <rPh sb="3" eb="5">
      <t>ネンド</t>
    </rPh>
    <rPh sb="7" eb="9">
      <t>ホジョ</t>
    </rPh>
    <rPh sb="9" eb="10">
      <t>ガク</t>
    </rPh>
    <rPh sb="11" eb="13">
      <t>コクヒ</t>
    </rPh>
    <rPh sb="24" eb="27">
      <t>ジギョウヒ</t>
    </rPh>
    <phoneticPr fontId="1"/>
  </si>
  <si>
    <r>
      <rPr>
        <sz val="24"/>
        <color theme="0"/>
        <rFont val="ＭＳ 明朝"/>
        <family val="1"/>
        <charset val="128"/>
      </rPr>
      <t>(注８)</t>
    </r>
    <r>
      <rPr>
        <sz val="24"/>
        <color rgb="FFFF0000"/>
        <rFont val="ＭＳ 明朝"/>
        <family val="1"/>
        <charset val="128"/>
      </rPr>
      <t xml:space="preserve"> 実績報告の場合は、領収書等（当該資料による合理的な算出を含む）確認申請書（1面～6面）・確認済証及び完了検査済証の写しも添付すること。</t>
    </r>
    <rPh sb="5" eb="7">
      <t>ジッセキ</t>
    </rPh>
    <rPh sb="7" eb="9">
      <t>ホウコク</t>
    </rPh>
    <rPh sb="10" eb="12">
      <t>バアイ</t>
    </rPh>
    <rPh sb="36" eb="38">
      <t>カクニン</t>
    </rPh>
    <rPh sb="38" eb="41">
      <t>シンセイショ</t>
    </rPh>
    <rPh sb="43" eb="44">
      <t>メン</t>
    </rPh>
    <rPh sb="46" eb="47">
      <t>メン</t>
    </rPh>
    <rPh sb="49" eb="51">
      <t>カクニン</t>
    </rPh>
    <rPh sb="51" eb="52">
      <t>ス</t>
    </rPh>
    <rPh sb="53" eb="54">
      <t>オヨ</t>
    </rPh>
    <rPh sb="55" eb="57">
      <t>カンリョウ</t>
    </rPh>
    <rPh sb="57" eb="59">
      <t>ケンサ</t>
    </rPh>
    <rPh sb="59" eb="60">
      <t>スミ</t>
    </rPh>
    <rPh sb="60" eb="61">
      <t>ショウ</t>
    </rPh>
    <rPh sb="62" eb="63">
      <t>ウツ</t>
    </rPh>
    <rPh sb="65" eb="67">
      <t>テンプ</t>
    </rPh>
    <phoneticPr fontId="1"/>
  </si>
  <si>
    <t>鉄骨造</t>
    <rPh sb="0" eb="2">
      <t>テッコツ</t>
    </rPh>
    <rPh sb="2" eb="3">
      <t>ゾウ</t>
    </rPh>
    <phoneticPr fontId="1"/>
  </si>
  <si>
    <t>３．提案内容への適合状況</t>
    <rPh sb="2" eb="4">
      <t>テイアン</t>
    </rPh>
    <rPh sb="4" eb="6">
      <t>ナイヨウ</t>
    </rPh>
    <rPh sb="8" eb="10">
      <t>テキゴウ</t>
    </rPh>
    <rPh sb="10" eb="12">
      <t>ジョウキョウ</t>
    </rPh>
    <phoneticPr fontId="1"/>
  </si>
  <si>
    <t>４．基本要件への適合状況</t>
    <rPh sb="2" eb="4">
      <t>キホン</t>
    </rPh>
    <rPh sb="4" eb="6">
      <t>ヨウケン</t>
    </rPh>
    <rPh sb="8" eb="10">
      <t>テキゴウ</t>
    </rPh>
    <rPh sb="10" eb="12">
      <t>ジョウキョウ</t>
    </rPh>
    <phoneticPr fontId="1"/>
  </si>
  <si>
    <r>
      <t xml:space="preserve">(注７) </t>
    </r>
    <r>
      <rPr>
        <sz val="24"/>
        <color rgb="FFFF0000"/>
        <rFont val="ＭＳ 明朝"/>
        <family val="1"/>
        <charset val="128"/>
      </rPr>
      <t>証拠書類（契約書、見積書）により、金額が確認できる費用を記載すること。</t>
    </r>
    <rPh sb="5" eb="7">
      <t>ショウコ</t>
    </rPh>
    <phoneticPr fontId="1"/>
  </si>
  <si>
    <t>建設工事費×5％</t>
    <rPh sb="0" eb="2">
      <t>ケンセツ</t>
    </rPh>
    <rPh sb="2" eb="4">
      <t>コウジ</t>
    </rPh>
    <rPh sb="4" eb="5">
      <t>ヒ</t>
    </rPh>
    <phoneticPr fontId="1"/>
  </si>
  <si>
    <t>令和　　年度</t>
    <rPh sb="0" eb="2">
      <t>レイワ</t>
    </rPh>
    <rPh sb="4" eb="6">
      <t>ネンド</t>
    </rPh>
    <phoneticPr fontId="1"/>
  </si>
  <si>
    <t>16．その他必要な資料</t>
    <phoneticPr fontId="1"/>
  </si>
  <si>
    <t>単位：千円</t>
    <rPh sb="0" eb="2">
      <t>タンイ</t>
    </rPh>
    <rPh sb="3" eb="5">
      <t>センエン</t>
    </rPh>
    <phoneticPr fontId="22"/>
  </si>
  <si>
    <t>備考</t>
    <rPh sb="0" eb="2">
      <t>ビコウ</t>
    </rPh>
    <phoneticPr fontId="22"/>
  </si>
  <si>
    <t xml:space="preserve">事業費
</t>
    <rPh sb="0" eb="3">
      <t>ジギョウヒ</t>
    </rPh>
    <phoneticPr fontId="22"/>
  </si>
  <si>
    <t>補助対象
事業費</t>
    <rPh sb="0" eb="2">
      <t>ホジョ</t>
    </rPh>
    <rPh sb="2" eb="4">
      <t>タイショウ</t>
    </rPh>
    <rPh sb="5" eb="8">
      <t>ジギョウヒ</t>
    </rPh>
    <phoneticPr fontId="22"/>
  </si>
  <si>
    <t>補助額</t>
    <rPh sb="0" eb="2">
      <t>ホジョ</t>
    </rPh>
    <rPh sb="2" eb="3">
      <t>ガク</t>
    </rPh>
    <phoneticPr fontId="22"/>
  </si>
  <si>
    <t>交付申請の計①</t>
    <rPh sb="0" eb="2">
      <t>コウフ</t>
    </rPh>
    <rPh sb="2" eb="4">
      <t>シンセイ</t>
    </rPh>
    <rPh sb="5" eb="6">
      <t>ケイ</t>
    </rPh>
    <phoneticPr fontId="22"/>
  </si>
  <si>
    <t>第一回交付変更申請の計②</t>
    <rPh sb="0" eb="1">
      <t>ダイ</t>
    </rPh>
    <rPh sb="1" eb="3">
      <t>イッカイ</t>
    </rPh>
    <rPh sb="3" eb="5">
      <t>コウフ</t>
    </rPh>
    <rPh sb="5" eb="7">
      <t>ヘンコウ</t>
    </rPh>
    <rPh sb="7" eb="9">
      <t>シンセイ</t>
    </rPh>
    <rPh sb="10" eb="11">
      <t>ケイ</t>
    </rPh>
    <phoneticPr fontId="22"/>
  </si>
  <si>
    <t>第二回交付変更申請の計③</t>
    <rPh sb="0" eb="1">
      <t>ダイ</t>
    </rPh>
    <rPh sb="2" eb="3">
      <t>カイ</t>
    </rPh>
    <rPh sb="3" eb="5">
      <t>コウフ</t>
    </rPh>
    <rPh sb="5" eb="7">
      <t>ヘンコウ</t>
    </rPh>
    <rPh sb="7" eb="9">
      <t>シンセイ</t>
    </rPh>
    <rPh sb="10" eb="11">
      <t>ケイ</t>
    </rPh>
    <phoneticPr fontId="22"/>
  </si>
  <si>
    <t>第三回交付変更申請の計④</t>
    <rPh sb="0" eb="1">
      <t>ダイ</t>
    </rPh>
    <rPh sb="1" eb="2">
      <t>３</t>
    </rPh>
    <rPh sb="2" eb="3">
      <t>カイ</t>
    </rPh>
    <rPh sb="3" eb="5">
      <t>コウフ</t>
    </rPh>
    <rPh sb="5" eb="7">
      <t>ヘンコウ</t>
    </rPh>
    <rPh sb="7" eb="9">
      <t>シンセイ</t>
    </rPh>
    <rPh sb="10" eb="11">
      <t>ケイ</t>
    </rPh>
    <phoneticPr fontId="22"/>
  </si>
  <si>
    <t>①+②+③+④の合計</t>
    <rPh sb="8" eb="10">
      <t>ゴウケイ</t>
    </rPh>
    <phoneticPr fontId="22"/>
  </si>
  <si>
    <t>令和　年　　月　　日付</t>
    <rPh sb="0" eb="2">
      <t>レイワ</t>
    </rPh>
    <rPh sb="3" eb="4">
      <t>ネン</t>
    </rPh>
    <rPh sb="6" eb="7">
      <t>ガツ</t>
    </rPh>
    <rPh sb="9" eb="10">
      <t>ヒ</t>
    </rPh>
    <rPh sb="10" eb="11">
      <t>ツ</t>
    </rPh>
    <phoneticPr fontId="22"/>
  </si>
  <si>
    <t>No</t>
    <phoneticPr fontId="22"/>
  </si>
  <si>
    <t>階数</t>
    <rPh sb="0" eb="2">
      <t>カイスウ</t>
    </rPh>
    <phoneticPr fontId="22"/>
  </si>
  <si>
    <t>延べ面積（㎡）</t>
    <rPh sb="0" eb="1">
      <t>ノ</t>
    </rPh>
    <rPh sb="2" eb="4">
      <t>メンセキ</t>
    </rPh>
    <phoneticPr fontId="22"/>
  </si>
  <si>
    <t>着工予定日</t>
    <rPh sb="0" eb="2">
      <t>チャッコウ</t>
    </rPh>
    <rPh sb="2" eb="5">
      <t>ヨテイビ</t>
    </rPh>
    <phoneticPr fontId="22"/>
  </si>
  <si>
    <t>竣工予定日</t>
    <rPh sb="0" eb="2">
      <t>シュンコウ</t>
    </rPh>
    <rPh sb="2" eb="5">
      <t>ヨテイビ</t>
    </rPh>
    <phoneticPr fontId="22"/>
  </si>
  <si>
    <t>00.00.00</t>
    <phoneticPr fontId="22"/>
  </si>
  <si>
    <t>住棟毎の個別明細（別紙２の添付資料）</t>
    <rPh sb="0" eb="1">
      <t>ジュウ</t>
    </rPh>
    <rPh sb="1" eb="2">
      <t>トウ</t>
    </rPh>
    <rPh sb="2" eb="3">
      <t>ゴト</t>
    </rPh>
    <rPh sb="4" eb="6">
      <t>コベツ</t>
    </rPh>
    <rPh sb="6" eb="8">
      <t>メイサイ</t>
    </rPh>
    <rPh sb="9" eb="11">
      <t>ベッシ</t>
    </rPh>
    <rPh sb="13" eb="15">
      <t>テンプ</t>
    </rPh>
    <rPh sb="15" eb="17">
      <t>シリョウ</t>
    </rPh>
    <phoneticPr fontId="22"/>
  </si>
  <si>
    <t>住棟タイプ名</t>
    <rPh sb="0" eb="2">
      <t>ジュウトウ</t>
    </rPh>
    <rPh sb="5" eb="6">
      <t>メイ</t>
    </rPh>
    <phoneticPr fontId="22"/>
  </si>
  <si>
    <t>住棟の名称</t>
    <rPh sb="0" eb="2">
      <t>ジュウトウ</t>
    </rPh>
    <rPh sb="3" eb="5">
      <t>メイショウ</t>
    </rPh>
    <phoneticPr fontId="22"/>
  </si>
  <si>
    <t>住棟毎の完了予定一覧表</t>
    <rPh sb="0" eb="1">
      <t>ジュウ</t>
    </rPh>
    <rPh sb="1" eb="2">
      <t>トウ</t>
    </rPh>
    <rPh sb="2" eb="3">
      <t>ゴト</t>
    </rPh>
    <rPh sb="4" eb="6">
      <t>カンリョウ</t>
    </rPh>
    <rPh sb="6" eb="8">
      <t>ヨテイ</t>
    </rPh>
    <rPh sb="8" eb="10">
      <t>イチラン</t>
    </rPh>
    <rPh sb="10" eb="11">
      <t>ヒョウ</t>
    </rPh>
    <phoneticPr fontId="22"/>
  </si>
  <si>
    <t>住棟の所在地</t>
    <rPh sb="0" eb="2">
      <t>ジュウトウ</t>
    </rPh>
    <rPh sb="3" eb="6">
      <t>ショザイチ</t>
    </rPh>
    <phoneticPr fontId="22"/>
  </si>
  <si>
    <t>甲：住所、署名および捺印</t>
    <rPh sb="0" eb="1">
      <t>コウ</t>
    </rPh>
    <rPh sb="2" eb="4">
      <t>ジュウショ</t>
    </rPh>
    <rPh sb="5" eb="7">
      <t>ショメイ</t>
    </rPh>
    <rPh sb="10" eb="12">
      <t>ナツイン</t>
    </rPh>
    <phoneticPr fontId="1"/>
  </si>
  <si>
    <t>乙：住所、署名および捺印</t>
    <rPh sb="0" eb="1">
      <t>オツ</t>
    </rPh>
    <rPh sb="2" eb="4">
      <t>ジュウショ</t>
    </rPh>
    <rPh sb="5" eb="7">
      <t>ショメイ</t>
    </rPh>
    <rPh sb="10" eb="12">
      <t>ナツイン</t>
    </rPh>
    <phoneticPr fontId="1"/>
  </si>
  <si>
    <t>LCCM低層共同住宅部門</t>
    <rPh sb="4" eb="6">
      <t>テイソウ</t>
    </rPh>
    <rPh sb="6" eb="8">
      <t>キョウドウ</t>
    </rPh>
    <rPh sb="8" eb="10">
      <t>ジュウタク</t>
    </rPh>
    <rPh sb="10" eb="12">
      <t>ブモン</t>
    </rPh>
    <phoneticPr fontId="1"/>
  </si>
  <si>
    <t>７．建築士による提案内容への適合確認書</t>
    <phoneticPr fontId="1"/>
  </si>
  <si>
    <t>８．建築士による基本要件への適合確認書</t>
    <phoneticPr fontId="1"/>
  </si>
  <si>
    <t>15．その他必要な資料</t>
    <phoneticPr fontId="1"/>
  </si>
  <si>
    <t>立地区域の確認</t>
    <rPh sb="0" eb="2">
      <t>リッチ</t>
    </rPh>
    <rPh sb="2" eb="4">
      <t>クイキ</t>
    </rPh>
    <rPh sb="5" eb="7">
      <t>カクニン</t>
    </rPh>
    <phoneticPr fontId="1"/>
  </si>
  <si>
    <t>１．住棟ごとに作成すること。</t>
    <rPh sb="3" eb="4">
      <t>ムネ</t>
    </rPh>
    <rPh sb="7" eb="9">
      <t>サクセイ</t>
    </rPh>
    <phoneticPr fontId="1"/>
  </si>
  <si>
    <t>長期優良住宅認定</t>
    <rPh sb="0" eb="2">
      <t>チョウキ</t>
    </rPh>
    <rPh sb="2" eb="4">
      <t>ユウリョウ</t>
    </rPh>
    <rPh sb="4" eb="6">
      <t>ジュウタク</t>
    </rPh>
    <rPh sb="6" eb="8">
      <t>ニンテイ</t>
    </rPh>
    <phoneticPr fontId="1"/>
  </si>
  <si>
    <t>取得</t>
    <rPh sb="0" eb="2">
      <t>シュトク</t>
    </rPh>
    <phoneticPr fontId="1"/>
  </si>
  <si>
    <t>取得予定</t>
    <rPh sb="0" eb="2">
      <t>シュトク</t>
    </rPh>
    <rPh sb="2" eb="4">
      <t>ヨテイ</t>
    </rPh>
    <phoneticPr fontId="1"/>
  </si>
  <si>
    <t>なし</t>
    <phoneticPr fontId="1"/>
  </si>
  <si>
    <r>
      <t>ＣＯ</t>
    </r>
    <r>
      <rPr>
        <vertAlign val="subscript"/>
        <sz val="12"/>
        <color theme="1"/>
        <rFont val="ＭＳ 明朝"/>
        <family val="1"/>
        <charset val="128"/>
      </rPr>
      <t>２</t>
    </r>
    <r>
      <rPr>
        <sz val="12"/>
        <color theme="1"/>
        <rFont val="ＭＳ 明朝"/>
        <family val="1"/>
        <charset val="128"/>
      </rPr>
      <t>排出削減効果
実証に関する計画</t>
    </r>
    <rPh sb="3" eb="5">
      <t>ハイシュツ</t>
    </rPh>
    <rPh sb="5" eb="7">
      <t>サクゲン</t>
    </rPh>
    <rPh sb="7" eb="9">
      <t>コウカ</t>
    </rPh>
    <rPh sb="10" eb="12">
      <t>ジッショウ</t>
    </rPh>
    <rPh sb="13" eb="14">
      <t>カン</t>
    </rPh>
    <rPh sb="16" eb="18">
      <t>ケイカク</t>
    </rPh>
    <phoneticPr fontId="1"/>
  </si>
  <si>
    <t>計測期間</t>
    <rPh sb="0" eb="2">
      <t>ケイソク</t>
    </rPh>
    <rPh sb="2" eb="4">
      <t>キカン</t>
    </rPh>
    <phoneticPr fontId="1"/>
  </si>
  <si>
    <t>年</t>
    <rPh sb="0" eb="1">
      <t>ネン</t>
    </rPh>
    <phoneticPr fontId="1"/>
  </si>
  <si>
    <t>月</t>
    <rPh sb="0" eb="1">
      <t>ツキ</t>
    </rPh>
    <phoneticPr fontId="1"/>
  </si>
  <si>
    <t>～</t>
    <phoneticPr fontId="1"/>
  </si>
  <si>
    <t>計測対象</t>
    <rPh sb="0" eb="2">
      <t>ケイソク</t>
    </rPh>
    <rPh sb="2" eb="4">
      <t>タイショウ</t>
    </rPh>
    <phoneticPr fontId="1"/>
  </si>
  <si>
    <t>電力</t>
    <rPh sb="0" eb="2">
      <t>デンリョク</t>
    </rPh>
    <phoneticPr fontId="1"/>
  </si>
  <si>
    <t>ガス</t>
    <phoneticPr fontId="1"/>
  </si>
  <si>
    <t>ＬＰガス</t>
    <phoneticPr fontId="1"/>
  </si>
  <si>
    <t>その他</t>
    <rPh sb="2" eb="3">
      <t>ホカ</t>
    </rPh>
    <phoneticPr fontId="1"/>
  </si>
  <si>
    <t>計測方法</t>
    <rPh sb="0" eb="2">
      <t>ケイソク</t>
    </rPh>
    <rPh sb="2" eb="4">
      <t>ホウホウ</t>
    </rPh>
    <phoneticPr fontId="1"/>
  </si>
  <si>
    <t>エネルギー使用量のお知らせ又は領収書の確認</t>
    <rPh sb="5" eb="8">
      <t>シヨウリョウ</t>
    </rPh>
    <rPh sb="10" eb="11">
      <t>シ</t>
    </rPh>
    <rPh sb="13" eb="14">
      <t>マタ</t>
    </rPh>
    <rPh sb="15" eb="18">
      <t>リョウシュウショ</t>
    </rPh>
    <rPh sb="19" eb="21">
      <t>カクニン</t>
    </rPh>
    <phoneticPr fontId="1"/>
  </si>
  <si>
    <t>ＨＥＭＳデータの確認</t>
    <rPh sb="8" eb="10">
      <t>カクニン</t>
    </rPh>
    <phoneticPr fontId="1"/>
  </si>
  <si>
    <t>計測検証体制</t>
    <rPh sb="0" eb="2">
      <t>ケイソク</t>
    </rPh>
    <rPh sb="2" eb="4">
      <t>ケンショウ</t>
    </rPh>
    <rPh sb="4" eb="6">
      <t>タイセイ</t>
    </rPh>
    <phoneticPr fontId="1"/>
  </si>
  <si>
    <t>申請者が建築主からデータを収集し、分析</t>
    <rPh sb="0" eb="3">
      <t>シンセイシャ</t>
    </rPh>
    <rPh sb="4" eb="7">
      <t>ケンチクヌシ</t>
    </rPh>
    <rPh sb="13" eb="15">
      <t>シュウシュウ</t>
    </rPh>
    <rPh sb="17" eb="19">
      <t>ブンセキ</t>
    </rPh>
    <phoneticPr fontId="1"/>
  </si>
  <si>
    <r>
      <t xml:space="preserve">事業期間
</t>
    </r>
    <r>
      <rPr>
        <sz val="10"/>
        <color theme="1"/>
        <rFont val="ＭＳ 明朝"/>
        <family val="1"/>
        <charset val="128"/>
      </rPr>
      <t>（着工～竣工）</t>
    </r>
    <rPh sb="0" eb="2">
      <t>ジギョウ</t>
    </rPh>
    <rPh sb="2" eb="4">
      <t>キカン</t>
    </rPh>
    <rPh sb="6" eb="8">
      <t>チャッコウ</t>
    </rPh>
    <rPh sb="9" eb="11">
      <t>シュンコウ</t>
    </rPh>
    <phoneticPr fontId="1"/>
  </si>
  <si>
    <t>令和　年　月　日</t>
    <rPh sb="0" eb="1">
      <t>レイ</t>
    </rPh>
    <rPh sb="1" eb="2">
      <t>カズ</t>
    </rPh>
    <rPh sb="3" eb="4">
      <t>ネン</t>
    </rPh>
    <rPh sb="5" eb="6">
      <t>ツキ</t>
    </rPh>
    <rPh sb="7" eb="8">
      <t>ニチ</t>
    </rPh>
    <phoneticPr fontId="1"/>
  </si>
  <si>
    <t>２．その他の場合（　）内に内容を記載すること。</t>
    <rPh sb="4" eb="5">
      <t>ホカ</t>
    </rPh>
    <rPh sb="6" eb="8">
      <t>バアイ</t>
    </rPh>
    <rPh sb="11" eb="12">
      <t>ウチ</t>
    </rPh>
    <rPh sb="13" eb="15">
      <t>ナイヨウ</t>
    </rPh>
    <rPh sb="16" eb="18">
      <t>キサイ</t>
    </rPh>
    <phoneticPr fontId="1"/>
  </si>
  <si>
    <t>５．事業期間は予定として記載すること。</t>
    <rPh sb="2" eb="4">
      <t>ジギョウ</t>
    </rPh>
    <rPh sb="4" eb="6">
      <t>キカン</t>
    </rPh>
    <rPh sb="7" eb="9">
      <t>ヨテイ</t>
    </rPh>
    <rPh sb="12" eb="14">
      <t>キサイ</t>
    </rPh>
    <phoneticPr fontId="1"/>
  </si>
  <si>
    <t>４．基本要件への適合を確認した地域区分を選択すること。</t>
    <rPh sb="2" eb="4">
      <t>キホン</t>
    </rPh>
    <rPh sb="4" eb="6">
      <t>ヨウケン</t>
    </rPh>
    <rPh sb="8" eb="10">
      <t>テキゴウ</t>
    </rPh>
    <rPh sb="11" eb="13">
      <t>カクニン</t>
    </rPh>
    <rPh sb="20" eb="22">
      <t>センタク</t>
    </rPh>
    <phoneticPr fontId="1"/>
  </si>
  <si>
    <t>３．所在地は都道府県から記載すること。</t>
    <rPh sb="2" eb="5">
      <t>ショザイチ</t>
    </rPh>
    <rPh sb="6" eb="10">
      <t>トドウフケン</t>
    </rPh>
    <rPh sb="12" eb="14">
      <t>キサイ</t>
    </rPh>
    <phoneticPr fontId="1"/>
  </si>
  <si>
    <r>
      <t>　本申請に係る建築物の設計内容と、サステナブル建築物等先導事業（省ＣＯ</t>
    </r>
    <r>
      <rPr>
        <vertAlign val="subscript"/>
        <sz val="12"/>
        <color theme="1"/>
        <rFont val="ＭＳ 明朝"/>
        <family val="1"/>
        <charset val="128"/>
      </rPr>
      <t>２</t>
    </r>
    <r>
      <rPr>
        <sz val="12"/>
        <color theme="1"/>
        <rFont val="ＭＳ 明朝"/>
        <family val="1"/>
        <charset val="128"/>
      </rPr>
      <t>先導型）LCCM低層共同住宅部門の基本要件への適合状況は、次のとおりであることを証明する。</t>
    </r>
    <rPh sb="1" eb="2">
      <t>ホン</t>
    </rPh>
    <rPh sb="2" eb="4">
      <t>シンセイ</t>
    </rPh>
    <rPh sb="5" eb="6">
      <t>カカ</t>
    </rPh>
    <rPh sb="7" eb="10">
      <t>ケンチクブツ</t>
    </rPh>
    <rPh sb="11" eb="13">
      <t>セッケイ</t>
    </rPh>
    <rPh sb="13" eb="15">
      <t>ナイヨウ</t>
    </rPh>
    <rPh sb="23" eb="26">
      <t>ケンチクブツ</t>
    </rPh>
    <rPh sb="26" eb="27">
      <t>トウ</t>
    </rPh>
    <rPh sb="27" eb="29">
      <t>センドウ</t>
    </rPh>
    <rPh sb="29" eb="31">
      <t>ジギョウ</t>
    </rPh>
    <rPh sb="32" eb="33">
      <t>ショウ</t>
    </rPh>
    <rPh sb="36" eb="38">
      <t>センドウ</t>
    </rPh>
    <rPh sb="38" eb="39">
      <t>ガタ</t>
    </rPh>
    <rPh sb="44" eb="50">
      <t>テイソウキョウドウジュウタク</t>
    </rPh>
    <rPh sb="50" eb="52">
      <t>ブモン</t>
    </rPh>
    <rPh sb="53" eb="55">
      <t>キホン</t>
    </rPh>
    <rPh sb="55" eb="57">
      <t>ヨウケン</t>
    </rPh>
    <rPh sb="59" eb="61">
      <t>テキゴウ</t>
    </rPh>
    <rPh sb="61" eb="63">
      <t>ジョウキョウ</t>
    </rPh>
    <rPh sb="65" eb="66">
      <t>ツギ</t>
    </rPh>
    <rPh sb="76" eb="78">
      <t>ショウメイ</t>
    </rPh>
    <phoneticPr fontId="1"/>
  </si>
  <si>
    <t>住棟の名称</t>
    <rPh sb="0" eb="1">
      <t>ジュウ</t>
    </rPh>
    <rPh sb="1" eb="2">
      <t>ムネ</t>
    </rPh>
    <rPh sb="3" eb="5">
      <t>メイショウ</t>
    </rPh>
    <phoneticPr fontId="1"/>
  </si>
  <si>
    <t>２．所在地は、都道府県から記入すること。</t>
    <phoneticPr fontId="1"/>
  </si>
  <si>
    <t>３．地域区分と構造・工法は、該当するものを「□」から「■」に変更すること。</t>
    <rPh sb="2" eb="4">
      <t>チイキ</t>
    </rPh>
    <rPh sb="4" eb="6">
      <t>クブン</t>
    </rPh>
    <rPh sb="7" eb="9">
      <t>コウゾウ</t>
    </rPh>
    <rPh sb="10" eb="12">
      <t>コウホウ</t>
    </rPh>
    <rPh sb="14" eb="16">
      <t>ガイトウ</t>
    </rPh>
    <rPh sb="30" eb="32">
      <t>ヘンコウ</t>
    </rPh>
    <phoneticPr fontId="1"/>
  </si>
  <si>
    <t>　　ただし、補助対象住宅とは別棟の付属棟（カーポート等）は除く。</t>
    <phoneticPr fontId="1"/>
  </si>
  <si>
    <t>４．延べ面積・階数は、建築基準法に基づく数値を記入すること。</t>
    <rPh sb="2" eb="3">
      <t>ノ</t>
    </rPh>
    <rPh sb="4" eb="6">
      <t>メンセキ</t>
    </rPh>
    <rPh sb="7" eb="9">
      <t>カイスウ</t>
    </rPh>
    <rPh sb="11" eb="13">
      <t>ケンチク</t>
    </rPh>
    <rPh sb="13" eb="16">
      <t>キジュンホウ</t>
    </rPh>
    <rPh sb="17" eb="18">
      <t>モト</t>
    </rPh>
    <rPh sb="20" eb="22">
      <t>スウチ</t>
    </rPh>
    <rPh sb="23" eb="25">
      <t>キニュウ</t>
    </rPh>
    <phoneticPr fontId="1"/>
  </si>
  <si>
    <t>建築主</t>
    <rPh sb="0" eb="1">
      <t>ケン</t>
    </rPh>
    <rPh sb="1" eb="2">
      <t>チク</t>
    </rPh>
    <rPh sb="2" eb="3">
      <t>シュ</t>
    </rPh>
    <phoneticPr fontId="1"/>
  </si>
  <si>
    <r>
      <t>ＬＣＣＯ</t>
    </r>
    <r>
      <rPr>
        <vertAlign val="subscript"/>
        <sz val="12"/>
        <color theme="1"/>
        <rFont val="ＭＳ 明朝"/>
        <family val="1"/>
        <charset val="128"/>
      </rPr>
      <t>２</t>
    </r>
    <r>
      <rPr>
        <sz val="12"/>
        <color theme="1"/>
        <rFont val="ＭＳ 明朝"/>
        <family val="1"/>
        <charset val="128"/>
      </rPr>
      <t>評価　[％]</t>
    </r>
    <rPh sb="5" eb="7">
      <t>ヒョウカ</t>
    </rPh>
    <phoneticPr fontId="1"/>
  </si>
  <si>
    <t>0％以下</t>
    <rPh sb="2" eb="4">
      <t>イカ</t>
    </rPh>
    <phoneticPr fontId="1"/>
  </si>
  <si>
    <t>％</t>
    <phoneticPr fontId="1"/>
  </si>
  <si>
    <t>ＺＥＨ評価</t>
    <rPh sb="3" eb="5">
      <t>ヒョウカ</t>
    </rPh>
    <phoneticPr fontId="1"/>
  </si>
  <si>
    <t>全体のエネルギー削減率
（R）[％]</t>
    <rPh sb="0" eb="2">
      <t>ゼンタイ</t>
    </rPh>
    <rPh sb="8" eb="10">
      <t>サクゲン</t>
    </rPh>
    <rPh sb="10" eb="11">
      <t>リツ</t>
    </rPh>
    <phoneticPr fontId="1"/>
  </si>
  <si>
    <t>100％以上</t>
    <rPh sb="4" eb="6">
      <t>イジョウ</t>
    </rPh>
    <phoneticPr fontId="1"/>
  </si>
  <si>
    <t>太陽光発電を除くエネルギー削減率
（Ro）[％]</t>
    <rPh sb="0" eb="3">
      <t>タイヨウコウ</t>
    </rPh>
    <rPh sb="3" eb="5">
      <t>ハツデン</t>
    </rPh>
    <rPh sb="6" eb="7">
      <t>ノゾ</t>
    </rPh>
    <rPh sb="13" eb="16">
      <t>サクゲンリツ</t>
    </rPh>
    <phoneticPr fontId="1"/>
  </si>
  <si>
    <t>25％以上</t>
    <rPh sb="3" eb="5">
      <t>イジョウ</t>
    </rPh>
    <phoneticPr fontId="1"/>
  </si>
  <si>
    <t>２．基本要件の適合を確認に用いた対象住宅の図面等を添付すること。</t>
    <rPh sb="2" eb="4">
      <t>キホン</t>
    </rPh>
    <rPh sb="4" eb="6">
      <t>ヨウケン</t>
    </rPh>
    <rPh sb="7" eb="9">
      <t>テキゴウ</t>
    </rPh>
    <rPh sb="10" eb="12">
      <t>カクニン</t>
    </rPh>
    <rPh sb="13" eb="14">
      <t>モチ</t>
    </rPh>
    <rPh sb="16" eb="18">
      <t>タイショウ</t>
    </rPh>
    <rPh sb="18" eb="20">
      <t>ジュウタク</t>
    </rPh>
    <rPh sb="21" eb="23">
      <t>ズメン</t>
    </rPh>
    <rPh sb="23" eb="24">
      <t>トウ</t>
    </rPh>
    <rPh sb="25" eb="27">
      <t>テンプ</t>
    </rPh>
    <phoneticPr fontId="1"/>
  </si>
  <si>
    <t>１．住棟の基本事項</t>
    <rPh sb="2" eb="3">
      <t>ジュウ</t>
    </rPh>
    <rPh sb="3" eb="4">
      <t>ムネ</t>
    </rPh>
    <rPh sb="5" eb="7">
      <t>キホン</t>
    </rPh>
    <rPh sb="7" eb="9">
      <t>ジコウ</t>
    </rPh>
    <phoneticPr fontId="1"/>
  </si>
  <si>
    <t>２．住所、所在地は、都道府県から記入すること。</t>
    <rPh sb="2" eb="4">
      <t>ジュウショ</t>
    </rPh>
    <rPh sb="5" eb="8">
      <t>ショザイチ</t>
    </rPh>
    <rPh sb="10" eb="14">
      <t>トドウフケン</t>
    </rPh>
    <rPh sb="16" eb="18">
      <t>キニュウ</t>
    </rPh>
    <phoneticPr fontId="1"/>
  </si>
  <si>
    <t>３．他の補助金申請は、該当するものを「□」から「■」に変更すること。</t>
    <rPh sb="2" eb="3">
      <t>タ</t>
    </rPh>
    <rPh sb="4" eb="7">
      <t>ホジョキン</t>
    </rPh>
    <rPh sb="7" eb="9">
      <t>シンセイ</t>
    </rPh>
    <rPh sb="11" eb="13">
      <t>ガイトウ</t>
    </rPh>
    <rPh sb="27" eb="29">
      <t>ヘンコウ</t>
    </rPh>
    <phoneticPr fontId="1"/>
  </si>
  <si>
    <t>3．住棟の基本要件への適合状況</t>
    <rPh sb="2" eb="3">
      <t>ジュウ</t>
    </rPh>
    <rPh sb="3" eb="4">
      <t>ムネ</t>
    </rPh>
    <rPh sb="5" eb="7">
      <t>キホン</t>
    </rPh>
    <rPh sb="7" eb="9">
      <t>ヨウケン</t>
    </rPh>
    <rPh sb="11" eb="13">
      <t>テキゴウ</t>
    </rPh>
    <rPh sb="13" eb="15">
      <t>ジョウキョウ</t>
    </rPh>
    <phoneticPr fontId="1"/>
  </si>
  <si>
    <t>２．補助金の交付決定額</t>
    <rPh sb="2" eb="5">
      <t>ホジョキン</t>
    </rPh>
    <rPh sb="6" eb="8">
      <t>コウフ</t>
    </rPh>
    <rPh sb="8" eb="11">
      <t>ケッテイガク</t>
    </rPh>
    <phoneticPr fontId="1"/>
  </si>
  <si>
    <t>３．今回報告する額</t>
    <rPh sb="2" eb="4">
      <t>コンカイ</t>
    </rPh>
    <rPh sb="4" eb="6">
      <t>ホウコク</t>
    </rPh>
    <rPh sb="8" eb="9">
      <t>ガク</t>
    </rPh>
    <phoneticPr fontId="1"/>
  </si>
  <si>
    <r>
      <rPr>
        <sz val="12"/>
        <color theme="0"/>
        <rFont val="ＭＳ 明朝"/>
        <family val="1"/>
        <charset val="128"/>
      </rPr>
      <t>３．</t>
    </r>
    <r>
      <rPr>
        <sz val="12"/>
        <rFont val="ＭＳ 明朝"/>
        <family val="1"/>
        <charset val="128"/>
      </rPr>
      <t>前回までの報告済額</t>
    </r>
    <rPh sb="2" eb="4">
      <t>ゼンカイ</t>
    </rPh>
    <rPh sb="7" eb="9">
      <t>ホウコク</t>
    </rPh>
    <rPh sb="9" eb="10">
      <t>ス</t>
    </rPh>
    <rPh sb="10" eb="11">
      <t>ガク</t>
    </rPh>
    <phoneticPr fontId="1"/>
  </si>
  <si>
    <t>１．実績中間報告内訳書</t>
    <rPh sb="2" eb="4">
      <t>ジッセキ</t>
    </rPh>
    <rPh sb="4" eb="6">
      <t>チュウカン</t>
    </rPh>
    <rPh sb="6" eb="8">
      <t>ホウコク</t>
    </rPh>
    <rPh sb="8" eb="10">
      <t>ウチワケ</t>
    </rPh>
    <rPh sb="10" eb="11">
      <t>ショ</t>
    </rPh>
    <phoneticPr fontId="1"/>
  </si>
  <si>
    <t>実績中間報告内訳書</t>
    <rPh sb="0" eb="2">
      <t>ジッセキ</t>
    </rPh>
    <rPh sb="2" eb="4">
      <t>チュウカン</t>
    </rPh>
    <rPh sb="4" eb="6">
      <t>ホウコク</t>
    </rPh>
    <rPh sb="6" eb="8">
      <t>ウチワケ</t>
    </rPh>
    <rPh sb="8" eb="9">
      <t>ショ</t>
    </rPh>
    <phoneticPr fontId="1"/>
  </si>
  <si>
    <t>（前回交付決定額）</t>
    <rPh sb="1" eb="3">
      <t>ゼンカイ</t>
    </rPh>
    <rPh sb="3" eb="5">
      <t>コウフ</t>
    </rPh>
    <rPh sb="5" eb="7">
      <t>ケッテイ</t>
    </rPh>
    <rPh sb="7" eb="8">
      <t>ガク</t>
    </rPh>
    <phoneticPr fontId="1"/>
  </si>
  <si>
    <t>延べ面積</t>
    <rPh sb="0" eb="1">
      <t>ノ</t>
    </rPh>
    <rPh sb="2" eb="4">
      <t>メンセキ</t>
    </rPh>
    <phoneticPr fontId="1"/>
  </si>
  <si>
    <t>郵便番号</t>
  </si>
  <si>
    <t>162-0824</t>
    <phoneticPr fontId="22"/>
  </si>
  <si>
    <t>建売A棟住宅</t>
    <rPh sb="0" eb="2">
      <t>タテウリ</t>
    </rPh>
    <rPh sb="3" eb="4">
      <t>トウ</t>
    </rPh>
    <rPh sb="4" eb="6">
      <t>ジュウタク</t>
    </rPh>
    <phoneticPr fontId="22"/>
  </si>
  <si>
    <t>住棟タイプ名</t>
    <rPh sb="0" eb="1">
      <t>ジュウ</t>
    </rPh>
    <rPh sb="1" eb="2">
      <t>ムネ</t>
    </rPh>
    <rPh sb="5" eb="6">
      <t>メイ</t>
    </rPh>
    <phoneticPr fontId="22"/>
  </si>
  <si>
    <t>住棟の名称</t>
    <rPh sb="0" eb="1">
      <t>ジュウ</t>
    </rPh>
    <rPh sb="1" eb="2">
      <t>ムネ</t>
    </rPh>
    <rPh sb="3" eb="5">
      <t>メイショウ</t>
    </rPh>
    <phoneticPr fontId="22"/>
  </si>
  <si>
    <t>棟当り</t>
    <rPh sb="0" eb="1">
      <t>ムネ</t>
    </rPh>
    <rPh sb="1" eb="2">
      <t>アタ</t>
    </rPh>
    <phoneticPr fontId="1"/>
  </si>
  <si>
    <t>対象住宅における役割</t>
    <rPh sb="0" eb="2">
      <t>タイショウ</t>
    </rPh>
    <rPh sb="2" eb="4">
      <t>ジュウタク</t>
    </rPh>
    <rPh sb="8" eb="10">
      <t>ヤクワリ</t>
    </rPh>
    <phoneticPr fontId="1"/>
  </si>
  <si>
    <t>事業期間</t>
    <rPh sb="0" eb="2">
      <t>ジギョウ</t>
    </rPh>
    <rPh sb="2" eb="4">
      <t>キカン</t>
    </rPh>
    <phoneticPr fontId="1"/>
  </si>
  <si>
    <t>（着工～竣工）</t>
    <rPh sb="1" eb="3">
      <t>チャッコウ</t>
    </rPh>
    <rPh sb="4" eb="6">
      <t>シュンコウ</t>
    </rPh>
    <phoneticPr fontId="1"/>
  </si>
  <si>
    <t>３．所在地は、都道府県から記入すること。</t>
    <rPh sb="2" eb="5">
      <t>ショザイチ</t>
    </rPh>
    <rPh sb="7" eb="11">
      <t>トドウフケン</t>
    </rPh>
    <rPh sb="13" eb="15">
      <t>キニュウ</t>
    </rPh>
    <phoneticPr fontId="1"/>
  </si>
  <si>
    <r>
      <t>　⑴　ＬＣＣＯ２評価における建設段階のＣＯ</t>
    </r>
    <r>
      <rPr>
        <vertAlign val="subscript"/>
        <sz val="12"/>
        <color theme="1"/>
        <rFont val="ＭＳ 明朝"/>
        <family val="1"/>
        <charset val="128"/>
      </rPr>
      <t>2</t>
    </r>
    <r>
      <rPr>
        <sz val="12"/>
        <color theme="1"/>
        <rFont val="ＭＳ 明朝"/>
        <family val="1"/>
        <charset val="128"/>
      </rPr>
      <t>削減対策への適合状況</t>
    </r>
    <rPh sb="14" eb="16">
      <t>ケンセツ</t>
    </rPh>
    <rPh sb="16" eb="18">
      <t>ダンカイ</t>
    </rPh>
    <rPh sb="22" eb="24">
      <t>サクゲン</t>
    </rPh>
    <rPh sb="24" eb="26">
      <t>タイサク</t>
    </rPh>
    <rPh sb="28" eb="30">
      <t>テキゴウ</t>
    </rPh>
    <rPh sb="30" eb="32">
      <t>ジョウキョウ</t>
    </rPh>
    <phoneticPr fontId="1"/>
  </si>
  <si>
    <t>構造用木材の過半にバイオマス乾燥木材・天然乾燥木材を利用している</t>
    <rPh sb="0" eb="2">
      <t>コウゾウ</t>
    </rPh>
    <rPh sb="2" eb="5">
      <t>ヨウモクザイ</t>
    </rPh>
    <rPh sb="6" eb="8">
      <t>カハン</t>
    </rPh>
    <rPh sb="14" eb="16">
      <t>カンソウ</t>
    </rPh>
    <rPh sb="16" eb="18">
      <t>モクザイ</t>
    </rPh>
    <rPh sb="19" eb="21">
      <t>テンネン</t>
    </rPh>
    <rPh sb="21" eb="23">
      <t>カンソウ</t>
    </rPh>
    <rPh sb="23" eb="25">
      <t>モクザイ</t>
    </rPh>
    <rPh sb="26" eb="28">
      <t>リヨウ</t>
    </rPh>
    <phoneticPr fontId="1"/>
  </si>
  <si>
    <r>
      <t>計画</t>
    </r>
    <r>
      <rPr>
        <sz val="12"/>
        <color theme="1"/>
        <rFont val="ＭＳ 明朝"/>
        <family val="1"/>
        <charset val="128"/>
      </rPr>
      <t>の有無</t>
    </r>
    <rPh sb="0" eb="2">
      <t>ケイカク</t>
    </rPh>
    <rPh sb="3" eb="5">
      <t>ウム</t>
    </rPh>
    <phoneticPr fontId="1"/>
  </si>
  <si>
    <t>構造用木材の概ね全てバイオマス乾燥木材・天然乾燥木材を利用している</t>
    <rPh sb="0" eb="2">
      <t>コウゾウ</t>
    </rPh>
    <rPh sb="2" eb="5">
      <t>ヨウモクザイ</t>
    </rPh>
    <rPh sb="6" eb="7">
      <t>オオム</t>
    </rPh>
    <rPh sb="8" eb="9">
      <t>スベ</t>
    </rPh>
    <rPh sb="15" eb="17">
      <t>カンソウ</t>
    </rPh>
    <rPh sb="17" eb="19">
      <t>モクザイ</t>
    </rPh>
    <rPh sb="20" eb="22">
      <t>テンネン</t>
    </rPh>
    <rPh sb="22" eb="24">
      <t>カンソウ</t>
    </rPh>
    <rPh sb="24" eb="26">
      <t>モクザイ</t>
    </rPh>
    <rPh sb="27" eb="29">
      <t>リヨウ</t>
    </rPh>
    <phoneticPr fontId="1"/>
  </si>
  <si>
    <t>主要な構造躯体用鉄骨に一般構造用軽量形鋼（JIS G 3350：2009）及びこれに相当するものを用いている</t>
    <rPh sb="0" eb="2">
      <t>シュヨウ</t>
    </rPh>
    <rPh sb="3" eb="5">
      <t>コウゾウ</t>
    </rPh>
    <rPh sb="5" eb="6">
      <t>ク</t>
    </rPh>
    <rPh sb="6" eb="7">
      <t>タイ</t>
    </rPh>
    <rPh sb="7" eb="8">
      <t>ヨウ</t>
    </rPh>
    <rPh sb="8" eb="10">
      <t>テッコツ</t>
    </rPh>
    <rPh sb="11" eb="13">
      <t>イッパン</t>
    </rPh>
    <rPh sb="13" eb="16">
      <t>コウゾウヨウ</t>
    </rPh>
    <rPh sb="16" eb="18">
      <t>ケイリョウ</t>
    </rPh>
    <rPh sb="18" eb="19">
      <t>ケイ</t>
    </rPh>
    <rPh sb="19" eb="20">
      <t>コウ</t>
    </rPh>
    <rPh sb="37" eb="38">
      <t>オヨ</t>
    </rPh>
    <rPh sb="42" eb="44">
      <t>ソウトウ</t>
    </rPh>
    <rPh sb="49" eb="50">
      <t>モチ</t>
    </rPh>
    <phoneticPr fontId="1"/>
  </si>
  <si>
    <t>基礎コンクリートに高炉セメントＢ種を利用している</t>
    <rPh sb="0" eb="2">
      <t>キソ</t>
    </rPh>
    <rPh sb="9" eb="11">
      <t>コウロ</t>
    </rPh>
    <rPh sb="16" eb="17">
      <t>シュ</t>
    </rPh>
    <rPh sb="18" eb="20">
      <t>リヨウ</t>
    </rPh>
    <phoneticPr fontId="1"/>
  </si>
  <si>
    <t>上部躯体用コンクリートに高炉セメントＢ種を利用している</t>
    <rPh sb="0" eb="2">
      <t>ジョウブ</t>
    </rPh>
    <rPh sb="2" eb="3">
      <t>ク</t>
    </rPh>
    <rPh sb="3" eb="5">
      <t>タイヨウ</t>
    </rPh>
    <rPh sb="12" eb="14">
      <t>コウロ</t>
    </rPh>
    <rPh sb="19" eb="20">
      <t>シュ</t>
    </rPh>
    <rPh sb="21" eb="23">
      <t>リヨウ</t>
    </rPh>
    <phoneticPr fontId="1"/>
  </si>
  <si>
    <t>　⑵　ＺＥＨ評価への適合状況</t>
    <rPh sb="6" eb="8">
      <t>ヒョウカ</t>
    </rPh>
    <rPh sb="10" eb="12">
      <t>テキゴウ</t>
    </rPh>
    <rPh sb="12" eb="14">
      <t>ジョウキョウ</t>
    </rPh>
    <phoneticPr fontId="1"/>
  </si>
  <si>
    <t>計画通りの太陽光発電を設置している</t>
    <rPh sb="0" eb="2">
      <t>ケイカク</t>
    </rPh>
    <rPh sb="2" eb="3">
      <t>ドオ</t>
    </rPh>
    <rPh sb="5" eb="8">
      <t>タイヨウコウ</t>
    </rPh>
    <rPh sb="8" eb="10">
      <t>ハツデン</t>
    </rPh>
    <rPh sb="11" eb="13">
      <t>セッチ</t>
    </rPh>
    <phoneticPr fontId="1"/>
  </si>
  <si>
    <t>１．住棟の基本事項</t>
    <rPh sb="2" eb="3">
      <t>ジュウ</t>
    </rPh>
    <rPh sb="3" eb="4">
      <t>ムネ</t>
    </rPh>
    <phoneticPr fontId="1"/>
  </si>
  <si>
    <t>１．複数の住棟を整備する場合は、住棟ごとに本確認書を作成すること。</t>
    <rPh sb="2" eb="4">
      <t>フクスウ</t>
    </rPh>
    <rPh sb="5" eb="6">
      <t>ジュウ</t>
    </rPh>
    <rPh sb="6" eb="7">
      <t>ムネ</t>
    </rPh>
    <rPh sb="8" eb="10">
      <t>セイビ</t>
    </rPh>
    <rPh sb="12" eb="14">
      <t>バアイ</t>
    </rPh>
    <rPh sb="16" eb="17">
      <t>ジュウ</t>
    </rPh>
    <rPh sb="17" eb="18">
      <t>トウ</t>
    </rPh>
    <rPh sb="21" eb="22">
      <t>ホン</t>
    </rPh>
    <rPh sb="22" eb="25">
      <t>カクニンショ</t>
    </rPh>
    <rPh sb="26" eb="28">
      <t>サクセイ</t>
    </rPh>
    <phoneticPr fontId="1"/>
  </si>
  <si>
    <t>　　ただし、補助対象住棟とは別棟の付属棟（カーポート等）は除く。</t>
    <rPh sb="11" eb="12">
      <t>ムネ</t>
    </rPh>
    <phoneticPr fontId="1"/>
  </si>
  <si>
    <t>ＬＣＣＯ２の算定結果が０以下となる</t>
    <phoneticPr fontId="1"/>
  </si>
  <si>
    <t>ＺＥＨの要件にすべて適合している</t>
    <rPh sb="4" eb="6">
      <t>ヨウケン</t>
    </rPh>
    <rPh sb="10" eb="12">
      <t>テキゴウ</t>
    </rPh>
    <phoneticPr fontId="1"/>
  </si>
  <si>
    <t>再生可能エネルギーを導入している</t>
    <rPh sb="10" eb="12">
      <t>ドウニュウ</t>
    </rPh>
    <phoneticPr fontId="1"/>
  </si>
  <si>
    <t>提案時の計画書に従って運用後のエネルギー使用量を計測し、報告する</t>
    <rPh sb="0" eb="2">
      <t>テイアン</t>
    </rPh>
    <rPh sb="2" eb="3">
      <t>ジ</t>
    </rPh>
    <rPh sb="4" eb="7">
      <t>ケイカクショ</t>
    </rPh>
    <rPh sb="8" eb="9">
      <t>シタガ</t>
    </rPh>
    <rPh sb="11" eb="14">
      <t>ウンヨウゴ</t>
    </rPh>
    <rPh sb="20" eb="23">
      <t>シヨウリョウ</t>
    </rPh>
    <rPh sb="24" eb="26">
      <t>ケイソク</t>
    </rPh>
    <rPh sb="28" eb="30">
      <t>ホウコク</t>
    </rPh>
    <phoneticPr fontId="1"/>
  </si>
  <si>
    <t>長屋又は共同住宅を新築し、供給する事業である</t>
    <rPh sb="0" eb="2">
      <t>ナガヤ</t>
    </rPh>
    <rPh sb="2" eb="3">
      <t>マタ</t>
    </rPh>
    <rPh sb="4" eb="6">
      <t>キョウドウ</t>
    </rPh>
    <rPh sb="6" eb="8">
      <t>ジュウタク</t>
    </rPh>
    <rPh sb="9" eb="11">
      <t>シンチク</t>
    </rPh>
    <rPh sb="13" eb="15">
      <t>キョウキュウ</t>
    </rPh>
    <rPh sb="17" eb="19">
      <t>ジギョウ</t>
    </rPh>
    <phoneticPr fontId="1"/>
  </si>
  <si>
    <t>対象住棟に第三者認証や基準適合認定による省エネルギー性能の表示を行っている</t>
    <rPh sb="0" eb="2">
      <t>タイショウ</t>
    </rPh>
    <rPh sb="2" eb="3">
      <t>ジュウ</t>
    </rPh>
    <rPh sb="3" eb="4">
      <t>ムネ</t>
    </rPh>
    <rPh sb="5" eb="8">
      <t>ダイサンシャ</t>
    </rPh>
    <rPh sb="8" eb="10">
      <t>ニンショウ</t>
    </rPh>
    <rPh sb="11" eb="13">
      <t>キジュン</t>
    </rPh>
    <rPh sb="13" eb="15">
      <t>テキゴウ</t>
    </rPh>
    <rPh sb="15" eb="17">
      <t>ニンテイ</t>
    </rPh>
    <rPh sb="20" eb="21">
      <t>ショウ</t>
    </rPh>
    <rPh sb="26" eb="28">
      <t>セイノウ</t>
    </rPh>
    <rPh sb="29" eb="31">
      <t>ヒョウジ</t>
    </rPh>
    <rPh sb="32" eb="33">
      <t>オコナ</t>
    </rPh>
    <phoneticPr fontId="1"/>
  </si>
  <si>
    <t>対象住棟は、ＬＣＣＭ低層共同住宅の基本要件にすべて適合している</t>
    <rPh sb="0" eb="2">
      <t>タイショウ</t>
    </rPh>
    <rPh sb="2" eb="3">
      <t>ジュウ</t>
    </rPh>
    <rPh sb="3" eb="4">
      <t>ムネ</t>
    </rPh>
    <rPh sb="10" eb="12">
      <t>テイソウ</t>
    </rPh>
    <rPh sb="12" eb="14">
      <t>キョウドウ</t>
    </rPh>
    <rPh sb="14" eb="16">
      <t>ジュウタク</t>
    </rPh>
    <rPh sb="17" eb="19">
      <t>キホン</t>
    </rPh>
    <rPh sb="19" eb="21">
      <t>ヨウケン</t>
    </rPh>
    <rPh sb="25" eb="27">
      <t>テキゴウ</t>
    </rPh>
    <phoneticPr fontId="1"/>
  </si>
  <si>
    <t>再生可能エネルギーを除き、基準一次エネルギー消費量から２５％以上削減している</t>
    <phoneticPr fontId="1"/>
  </si>
  <si>
    <t>対象住棟は、常時居住する長屋又は共同住宅である（別荘等ではない）</t>
    <rPh sb="0" eb="2">
      <t>タイショウ</t>
    </rPh>
    <rPh sb="2" eb="3">
      <t>ジュウ</t>
    </rPh>
    <rPh sb="3" eb="4">
      <t>ムネ</t>
    </rPh>
    <rPh sb="6" eb="8">
      <t>ジョウジ</t>
    </rPh>
    <rPh sb="8" eb="10">
      <t>キョジュウ</t>
    </rPh>
    <rPh sb="12" eb="14">
      <t>ナガヤ</t>
    </rPh>
    <rPh sb="14" eb="15">
      <t>マタ</t>
    </rPh>
    <rPh sb="16" eb="18">
      <t>キョウドウ</t>
    </rPh>
    <rPh sb="18" eb="20">
      <t>ジュウタク</t>
    </rPh>
    <rPh sb="24" eb="26">
      <t>ベッソウ</t>
    </rPh>
    <rPh sb="26" eb="27">
      <t>トウ</t>
    </rPh>
    <phoneticPr fontId="1"/>
  </si>
  <si>
    <t>対象住棟は、一般消費者に引き渡す長屋又は共同住宅である（モデルハウス等ではない）</t>
    <rPh sb="0" eb="2">
      <t>タイショウ</t>
    </rPh>
    <rPh sb="2" eb="3">
      <t>ジュウ</t>
    </rPh>
    <rPh sb="3" eb="4">
      <t>ムネ</t>
    </rPh>
    <rPh sb="6" eb="8">
      <t>イッパン</t>
    </rPh>
    <rPh sb="8" eb="11">
      <t>ショウヒシャ</t>
    </rPh>
    <rPh sb="12" eb="13">
      <t>ヒ</t>
    </rPh>
    <rPh sb="14" eb="15">
      <t>ワタ</t>
    </rPh>
    <rPh sb="16" eb="18">
      <t>ナガヤ</t>
    </rPh>
    <rPh sb="18" eb="19">
      <t>マタ</t>
    </rPh>
    <rPh sb="20" eb="22">
      <t>キョウドウ</t>
    </rPh>
    <rPh sb="22" eb="24">
      <t>ジュウタク</t>
    </rPh>
    <rPh sb="34" eb="35">
      <t>トウ</t>
    </rPh>
    <phoneticPr fontId="1"/>
  </si>
  <si>
    <t>対象住棟は、専用住宅である（兼用住宅ではない）</t>
    <rPh sb="0" eb="2">
      <t>タイショウ</t>
    </rPh>
    <rPh sb="2" eb="3">
      <t>ジュウ</t>
    </rPh>
    <rPh sb="3" eb="4">
      <t>ムネ</t>
    </rPh>
    <rPh sb="6" eb="8">
      <t>センヨウ</t>
    </rPh>
    <rPh sb="8" eb="10">
      <t>ジュウタク</t>
    </rPh>
    <rPh sb="14" eb="16">
      <t>ケンヨウ</t>
    </rPh>
    <rPh sb="16" eb="18">
      <t>ジュウタク</t>
    </rPh>
    <phoneticPr fontId="1"/>
  </si>
  <si>
    <t>対象住棟の補助対象工事の施工状況がわかる写真等の記録がある</t>
    <rPh sb="0" eb="2">
      <t>タイショウ</t>
    </rPh>
    <rPh sb="2" eb="3">
      <t>ジュウ</t>
    </rPh>
    <rPh sb="3" eb="4">
      <t>ムネ</t>
    </rPh>
    <rPh sb="5" eb="7">
      <t>ホジョ</t>
    </rPh>
    <rPh sb="7" eb="9">
      <t>タイショウ</t>
    </rPh>
    <rPh sb="9" eb="11">
      <t>コウジ</t>
    </rPh>
    <rPh sb="12" eb="14">
      <t>セコウ</t>
    </rPh>
    <rPh sb="14" eb="16">
      <t>ジョウキョウ</t>
    </rPh>
    <rPh sb="20" eb="22">
      <t>シャシン</t>
    </rPh>
    <rPh sb="22" eb="23">
      <t>トウ</t>
    </rPh>
    <rPh sb="24" eb="26">
      <t>キロク</t>
    </rPh>
    <phoneticPr fontId="1"/>
  </si>
  <si>
    <r>
      <t>延べ面積 [m</t>
    </r>
    <r>
      <rPr>
        <vertAlign val="superscript"/>
        <sz val="20"/>
        <color theme="1"/>
        <rFont val="ＭＳ 明朝"/>
        <family val="1"/>
        <charset val="128"/>
      </rPr>
      <t>2</t>
    </r>
    <r>
      <rPr>
        <sz val="20"/>
        <color theme="1"/>
        <rFont val="ＭＳ 明朝"/>
        <family val="1"/>
        <charset val="128"/>
      </rPr>
      <t>]</t>
    </r>
    <rPh sb="0" eb="1">
      <t>ノ</t>
    </rPh>
    <rPh sb="2" eb="4">
      <t>メンセキ</t>
    </rPh>
    <phoneticPr fontId="1"/>
  </si>
  <si>
    <t>耐震性強化</t>
    <rPh sb="0" eb="3">
      <t>タイシンセイ</t>
    </rPh>
    <rPh sb="3" eb="5">
      <t>キョウカ</t>
    </rPh>
    <phoneticPr fontId="1"/>
  </si>
  <si>
    <t>屋根材強化</t>
    <rPh sb="0" eb="3">
      <t>ヤネザイ</t>
    </rPh>
    <rPh sb="3" eb="5">
      <t>キョウカ</t>
    </rPh>
    <phoneticPr fontId="1"/>
  </si>
  <si>
    <t>建設工事費の補助額上限の
確認</t>
    <rPh sb="0" eb="2">
      <t>ケンセツ</t>
    </rPh>
    <rPh sb="2" eb="4">
      <t>コウジ</t>
    </rPh>
    <rPh sb="4" eb="5">
      <t>ヒ</t>
    </rPh>
    <rPh sb="6" eb="8">
      <t>ホジョ</t>
    </rPh>
    <rPh sb="8" eb="9">
      <t>ガク</t>
    </rPh>
    <rPh sb="9" eb="11">
      <t>ジョウゲン</t>
    </rPh>
    <rPh sb="13" eb="15">
      <t>カクニン</t>
    </rPh>
    <phoneticPr fontId="1"/>
  </si>
  <si>
    <t>住棟の名称</t>
    <rPh sb="0" eb="2">
      <t>ジュウムネ</t>
    </rPh>
    <rPh sb="3" eb="5">
      <t>メイショウ</t>
    </rPh>
    <phoneticPr fontId="1"/>
  </si>
  <si>
    <t>(注１) 住棟ごとに作成すること。</t>
    <rPh sb="5" eb="6">
      <t>ジュウ</t>
    </rPh>
    <rPh sb="6" eb="7">
      <t>ムネ</t>
    </rPh>
    <rPh sb="10" eb="12">
      <t>サクセイ</t>
    </rPh>
    <phoneticPr fontId="1"/>
  </si>
  <si>
    <t>(注５) 表中の金額は、千円未満を切り捨てとして算定し、千円単位として記入すること。</t>
    <rPh sb="5" eb="7">
      <t>ヒョウチュウ</t>
    </rPh>
    <rPh sb="8" eb="10">
      <t>キンガク</t>
    </rPh>
    <rPh sb="12" eb="14">
      <t>センエン</t>
    </rPh>
    <rPh sb="14" eb="16">
      <t>ミマン</t>
    </rPh>
    <rPh sb="17" eb="18">
      <t>キ</t>
    </rPh>
    <rPh sb="19" eb="20">
      <t>ス</t>
    </rPh>
    <rPh sb="24" eb="26">
      <t>サンテイ</t>
    </rPh>
    <rPh sb="28" eb="30">
      <t>センエン</t>
    </rPh>
    <rPh sb="30" eb="32">
      <t>タンイ</t>
    </rPh>
    <rPh sb="35" eb="37">
      <t>キニュウ</t>
    </rPh>
    <phoneticPr fontId="22"/>
  </si>
  <si>
    <t>(注６) １戸当たりの補助額は75万円を限度とすること。かつ建設工事費の補助額は、当該住棟の「建設工事費×５％」以内の額であること。</t>
    <rPh sb="6" eb="7">
      <t>コ</t>
    </rPh>
    <rPh sb="7" eb="8">
      <t>ア</t>
    </rPh>
    <rPh sb="11" eb="14">
      <t>ホジョガク</t>
    </rPh>
    <rPh sb="17" eb="19">
      <t>マンエン</t>
    </rPh>
    <rPh sb="20" eb="22">
      <t>ゲンド</t>
    </rPh>
    <rPh sb="30" eb="32">
      <t>ケンセツ</t>
    </rPh>
    <rPh sb="32" eb="34">
      <t>コウジ</t>
    </rPh>
    <rPh sb="34" eb="35">
      <t>ヒ</t>
    </rPh>
    <rPh sb="36" eb="38">
      <t>ホジョ</t>
    </rPh>
    <rPh sb="38" eb="39">
      <t>ガク</t>
    </rPh>
    <phoneticPr fontId="22"/>
  </si>
  <si>
    <t>２．対象住棟リスト</t>
    <rPh sb="2" eb="4">
      <t>タイショウ</t>
    </rPh>
    <rPh sb="4" eb="5">
      <t>ジュウ</t>
    </rPh>
    <rPh sb="5" eb="6">
      <t>ムネ</t>
    </rPh>
    <phoneticPr fontId="1"/>
  </si>
  <si>
    <t>対象住棟リスト</t>
    <rPh sb="0" eb="2">
      <t>タイショウ</t>
    </rPh>
    <rPh sb="2" eb="3">
      <t>ジュウ</t>
    </rPh>
    <rPh sb="3" eb="4">
      <t>ムネ</t>
    </rPh>
    <phoneticPr fontId="22"/>
  </si>
  <si>
    <t>６．対象住棟リスト</t>
    <rPh sb="2" eb="4">
      <t>タイショウ</t>
    </rPh>
    <rPh sb="4" eb="5">
      <t>ジュウ</t>
    </rPh>
    <rPh sb="5" eb="6">
      <t>ムネ</t>
    </rPh>
    <phoneticPr fontId="1"/>
  </si>
  <si>
    <t>（エネルギー使用量報告等への協力）</t>
    <rPh sb="6" eb="9">
      <t>シヨウリョウ</t>
    </rPh>
    <rPh sb="9" eb="11">
      <t>ホウコク</t>
    </rPh>
    <phoneticPr fontId="1"/>
  </si>
  <si>
    <t xml:space="preserve"> 甲と乙は、補助事業完了後、○○年○月からの３年間について、両者社協力して所定のエネルギー使用量の実績値についての報告を共同で行うことを確認する。なお、エネルギー使用量の報告は、乙が甲から報告に必要な情報を入手し、乙が代表して行うものとする。
　甲と乙は、本補助金の趣旨を踏まえ、普及啓発のために求められるシンポジウムの参画、事後のアンケートやヒアリングなどに共同で協力する。
</t>
    <phoneticPr fontId="1"/>
  </si>
  <si>
    <t xml:space="preserve">第５条
2．
</t>
    <phoneticPr fontId="1"/>
  </si>
  <si>
    <t>強化外皮基準を満たし、ηAC・ＵＡ値が適合している</t>
    <phoneticPr fontId="1"/>
  </si>
  <si>
    <t>採択を受けた年度中に補助対象費用を含む契約の締結、実施設計又は建築工事のいずれかに着手している</t>
    <rPh sb="0" eb="2">
      <t>サイタク</t>
    </rPh>
    <rPh sb="3" eb="4">
      <t>ウ</t>
    </rPh>
    <rPh sb="6" eb="9">
      <t>ネンドチュウ</t>
    </rPh>
    <rPh sb="8" eb="9">
      <t>チュウ</t>
    </rPh>
    <rPh sb="10" eb="12">
      <t>ホジョ</t>
    </rPh>
    <rPh sb="12" eb="14">
      <t>タイショウ</t>
    </rPh>
    <rPh sb="14" eb="16">
      <t>ヒヨウ</t>
    </rPh>
    <rPh sb="17" eb="18">
      <t>フク</t>
    </rPh>
    <rPh sb="19" eb="21">
      <t>ケイヤク</t>
    </rPh>
    <rPh sb="22" eb="24">
      <t>テイケツ</t>
    </rPh>
    <rPh sb="25" eb="27">
      <t>ジッシ</t>
    </rPh>
    <rPh sb="27" eb="29">
      <t>セッケイ</t>
    </rPh>
    <rPh sb="29" eb="30">
      <t>マタ</t>
    </rPh>
    <rPh sb="31" eb="35">
      <t>ケンチクコウジ</t>
    </rPh>
    <rPh sb="41" eb="43">
      <t>チャクシュ</t>
    </rPh>
    <phoneticPr fontId="1"/>
  </si>
  <si>
    <t>３．建築士による提案内容への適合確認書</t>
    <phoneticPr fontId="1"/>
  </si>
  <si>
    <t>４．建築士による基本要件への適合確認書</t>
    <phoneticPr fontId="1"/>
  </si>
  <si>
    <t>５．建築士による提案内容及び基本要件に関する工事内容確認書</t>
    <rPh sb="8" eb="10">
      <t>テイアン</t>
    </rPh>
    <rPh sb="10" eb="12">
      <t>ナイヨウ</t>
    </rPh>
    <rPh sb="12" eb="13">
      <t>オヨ</t>
    </rPh>
    <rPh sb="14" eb="16">
      <t>キホン</t>
    </rPh>
    <rPh sb="16" eb="18">
      <t>ヨウケン</t>
    </rPh>
    <rPh sb="19" eb="20">
      <t>カン</t>
    </rPh>
    <rPh sb="22" eb="24">
      <t>コウジ</t>
    </rPh>
    <rPh sb="24" eb="26">
      <t>ナイヨウ</t>
    </rPh>
    <rPh sb="26" eb="29">
      <t>カクニンショ</t>
    </rPh>
    <phoneticPr fontId="1"/>
  </si>
  <si>
    <t>６．補助対象事業費の内訳</t>
    <rPh sb="2" eb="4">
      <t>ホジョ</t>
    </rPh>
    <rPh sb="4" eb="6">
      <t>タイショウ</t>
    </rPh>
    <rPh sb="6" eb="8">
      <t>ジギョウ</t>
    </rPh>
    <rPh sb="8" eb="9">
      <t>ヒ</t>
    </rPh>
    <rPh sb="10" eb="12">
      <t>ウチワケ</t>
    </rPh>
    <phoneticPr fontId="1"/>
  </si>
  <si>
    <t>７．事業費の積算内訳が記載されている契約書等</t>
    <rPh sb="2" eb="5">
      <t>ジギョウヒ</t>
    </rPh>
    <rPh sb="6" eb="8">
      <t>セキサン</t>
    </rPh>
    <rPh sb="8" eb="10">
      <t>ウチワケ</t>
    </rPh>
    <rPh sb="11" eb="13">
      <t>キサイ</t>
    </rPh>
    <rPh sb="18" eb="21">
      <t>ケイヤクショ</t>
    </rPh>
    <rPh sb="21" eb="22">
      <t>トウ</t>
    </rPh>
    <phoneticPr fontId="1"/>
  </si>
  <si>
    <t>８．事業費の支払いを証明する書類</t>
    <rPh sb="2" eb="5">
      <t>ジギョウヒ</t>
    </rPh>
    <rPh sb="6" eb="8">
      <t>シハラ</t>
    </rPh>
    <rPh sb="10" eb="12">
      <t>ショウメイ</t>
    </rPh>
    <rPh sb="14" eb="16">
      <t>ショルイ</t>
    </rPh>
    <phoneticPr fontId="1"/>
  </si>
  <si>
    <t>９．工事等の事実を証明する書類</t>
    <rPh sb="2" eb="4">
      <t>コウジ</t>
    </rPh>
    <rPh sb="4" eb="5">
      <t>トウ</t>
    </rPh>
    <rPh sb="6" eb="8">
      <t>ジジツ</t>
    </rPh>
    <rPh sb="9" eb="11">
      <t>ショウメイ</t>
    </rPh>
    <rPh sb="13" eb="15">
      <t>ショルイ</t>
    </rPh>
    <phoneticPr fontId="1"/>
  </si>
  <si>
    <t>10．省エネルギー性能の表示内容が確認できる資料</t>
    <rPh sb="3" eb="4">
      <t>ショウ</t>
    </rPh>
    <rPh sb="9" eb="11">
      <t>セイノウ</t>
    </rPh>
    <rPh sb="12" eb="14">
      <t>ヒョウジ</t>
    </rPh>
    <rPh sb="14" eb="16">
      <t>ナイヨウ</t>
    </rPh>
    <rPh sb="17" eb="19">
      <t>カクニン</t>
    </rPh>
    <rPh sb="22" eb="24">
      <t>シリョウ</t>
    </rPh>
    <phoneticPr fontId="1"/>
  </si>
  <si>
    <t>11．適合又は工事内容を確認した建築士の建築士免許証、交付決定通知書</t>
    <rPh sb="27" eb="29">
      <t>コウフ</t>
    </rPh>
    <rPh sb="29" eb="31">
      <t>ケッテイ</t>
    </rPh>
    <rPh sb="31" eb="34">
      <t>ツウチショ</t>
    </rPh>
    <phoneticPr fontId="1"/>
  </si>
  <si>
    <t>12．その他必要な資料</t>
    <phoneticPr fontId="1"/>
  </si>
  <si>
    <t>９．建築士による提案内容及び基本要件に関する工事内容確認書</t>
    <phoneticPr fontId="1"/>
  </si>
  <si>
    <t>10．補助対象事業費の内訳</t>
    <rPh sb="3" eb="5">
      <t>ホジョ</t>
    </rPh>
    <rPh sb="5" eb="7">
      <t>タイショウ</t>
    </rPh>
    <rPh sb="7" eb="9">
      <t>ジギョウ</t>
    </rPh>
    <rPh sb="9" eb="10">
      <t>ヒ</t>
    </rPh>
    <rPh sb="11" eb="13">
      <t>ウチワケ</t>
    </rPh>
    <phoneticPr fontId="1"/>
  </si>
  <si>
    <t>11．事業費の積算内訳が記載されている契約書等</t>
    <rPh sb="3" eb="6">
      <t>ジギョウヒ</t>
    </rPh>
    <rPh sb="7" eb="9">
      <t>セキサン</t>
    </rPh>
    <rPh sb="9" eb="11">
      <t>ウチワケ</t>
    </rPh>
    <rPh sb="12" eb="14">
      <t>キサイ</t>
    </rPh>
    <rPh sb="19" eb="22">
      <t>ケイヤクショ</t>
    </rPh>
    <rPh sb="22" eb="23">
      <t>トウ</t>
    </rPh>
    <phoneticPr fontId="1"/>
  </si>
  <si>
    <t>12．事業費の支払いを証明する書類</t>
    <rPh sb="3" eb="6">
      <t>ジギョウヒ</t>
    </rPh>
    <rPh sb="7" eb="9">
      <t>シハラ</t>
    </rPh>
    <rPh sb="11" eb="13">
      <t>ショウメイ</t>
    </rPh>
    <rPh sb="15" eb="17">
      <t>ショルイ</t>
    </rPh>
    <phoneticPr fontId="1"/>
  </si>
  <si>
    <t>13．工事等の事実を証明する書類</t>
    <rPh sb="3" eb="5">
      <t>コウジ</t>
    </rPh>
    <rPh sb="5" eb="6">
      <t>トウ</t>
    </rPh>
    <rPh sb="7" eb="9">
      <t>ジジツ</t>
    </rPh>
    <rPh sb="10" eb="12">
      <t>ショウメイ</t>
    </rPh>
    <rPh sb="14" eb="16">
      <t>ショルイ</t>
    </rPh>
    <phoneticPr fontId="1"/>
  </si>
  <si>
    <t>14．省エネルギー性能の表示内容が確認できる資料</t>
    <rPh sb="3" eb="4">
      <t>ショウ</t>
    </rPh>
    <rPh sb="9" eb="11">
      <t>セイノウ</t>
    </rPh>
    <rPh sb="12" eb="14">
      <t>ヒョウジ</t>
    </rPh>
    <rPh sb="14" eb="16">
      <t>ナイヨウ</t>
    </rPh>
    <rPh sb="17" eb="19">
      <t>カクニン</t>
    </rPh>
    <rPh sb="22" eb="24">
      <t>シリョウ</t>
    </rPh>
    <phoneticPr fontId="1"/>
  </si>
  <si>
    <t>15．適合又は工事内容を確認した建築士の建築士免許証、交付決定通知書</t>
    <rPh sb="27" eb="29">
      <t>コウフ</t>
    </rPh>
    <rPh sb="29" eb="31">
      <t>ケッテイ</t>
    </rPh>
    <rPh sb="31" eb="34">
      <t>ツウチショ</t>
    </rPh>
    <phoneticPr fontId="1"/>
  </si>
  <si>
    <t>交付申請額の算出方法の明細</t>
    <rPh sb="0" eb="4">
      <t>コウフシンセイ</t>
    </rPh>
    <rPh sb="4" eb="5">
      <t>ガク</t>
    </rPh>
    <rPh sb="6" eb="8">
      <t>サンシュツ</t>
    </rPh>
    <rPh sb="8" eb="10">
      <t>ホウホウ</t>
    </rPh>
    <rPh sb="11" eb="13">
      <t>メイサイ</t>
    </rPh>
    <phoneticPr fontId="1"/>
  </si>
  <si>
    <t>交付申請額</t>
    <rPh sb="0" eb="4">
      <t>コウフシンセイ</t>
    </rPh>
    <rPh sb="4" eb="5">
      <t>ガク</t>
    </rPh>
    <phoneticPr fontId="1"/>
  </si>
  <si>
    <t>総額</t>
    <rPh sb="0" eb="2">
      <t>ソウガク</t>
    </rPh>
    <phoneticPr fontId="1"/>
  </si>
  <si>
    <t>　　（対象戸数）を乗じて事業費等の総額を算出すること。</t>
    <phoneticPr fontId="1"/>
  </si>
  <si>
    <t>３．欄が不足する場合は、適宜追加すること。</t>
    <phoneticPr fontId="1"/>
  </si>
  <si>
    <t>４．事業費の積算内訳が分かる資料を添付すること。（補助対象外の費目については、分かりやすく記載すること。）</t>
    <rPh sb="2" eb="5">
      <t>ジギョウヒ</t>
    </rPh>
    <rPh sb="6" eb="8">
      <t>セキサン</t>
    </rPh>
    <rPh sb="8" eb="10">
      <t>ウチワケ</t>
    </rPh>
    <rPh sb="11" eb="12">
      <t>ワ</t>
    </rPh>
    <rPh sb="14" eb="16">
      <t>シリョウ</t>
    </rPh>
    <rPh sb="17" eb="19">
      <t>テンプ</t>
    </rPh>
    <rPh sb="25" eb="27">
      <t>ホジョ</t>
    </rPh>
    <rPh sb="27" eb="29">
      <t>タイショウ</t>
    </rPh>
    <rPh sb="29" eb="30">
      <t>ソト</t>
    </rPh>
    <rPh sb="31" eb="33">
      <t>ヒモク</t>
    </rPh>
    <rPh sb="39" eb="40">
      <t>ワ</t>
    </rPh>
    <rPh sb="45" eb="47">
      <t>キサイ</t>
    </rPh>
    <phoneticPr fontId="1"/>
  </si>
  <si>
    <t>５．補助対象事業費の内訳（参考様式）を添付すること。</t>
    <rPh sb="2" eb="4">
      <t>ホジョ</t>
    </rPh>
    <rPh sb="4" eb="6">
      <t>タイショウ</t>
    </rPh>
    <rPh sb="6" eb="9">
      <t>ジギョウヒ</t>
    </rPh>
    <rPh sb="10" eb="12">
      <t>ウチワケ</t>
    </rPh>
    <rPh sb="13" eb="15">
      <t>サンコウ</t>
    </rPh>
    <rPh sb="15" eb="17">
      <t>ヨウシキ</t>
    </rPh>
    <rPh sb="19" eb="21">
      <t>テンプ</t>
    </rPh>
    <phoneticPr fontId="1"/>
  </si>
  <si>
    <t>１．モデルプランの住棟タイプごとに作成すること。</t>
    <rPh sb="10" eb="11">
      <t>トウ</t>
    </rPh>
    <phoneticPr fontId="1"/>
  </si>
  <si>
    <t>サステナブル建築物等先導事業（省CO2先導型）補助金分譲住宅に係る誓約書</t>
    <rPh sb="26" eb="28">
      <t>ブンジョウ</t>
    </rPh>
    <rPh sb="28" eb="30">
      <t>ジュウタク</t>
    </rPh>
    <phoneticPr fontId="1"/>
  </si>
  <si>
    <t>令和　年　月　日</t>
    <phoneticPr fontId="1"/>
  </si>
  <si>
    <t>補助事業者</t>
    <rPh sb="0" eb="2">
      <t>ホジョ</t>
    </rPh>
    <rPh sb="2" eb="4">
      <t>ジギョウ</t>
    </rPh>
    <rPh sb="4" eb="5">
      <t>シャ</t>
    </rPh>
    <phoneticPr fontId="22"/>
  </si>
  <si>
    <t>住所</t>
    <rPh sb="0" eb="2">
      <t>ジュウショ</t>
    </rPh>
    <phoneticPr fontId="22"/>
  </si>
  <si>
    <t>（住宅の販売を行う事業者）</t>
    <rPh sb="1" eb="3">
      <t>ジュウタク</t>
    </rPh>
    <rPh sb="4" eb="6">
      <t>ハンバイ</t>
    </rPh>
    <rPh sb="7" eb="8">
      <t>オコナ</t>
    </rPh>
    <rPh sb="9" eb="12">
      <t>ジギョウシャ</t>
    </rPh>
    <phoneticPr fontId="22"/>
  </si>
  <si>
    <t>名称</t>
    <rPh sb="0" eb="2">
      <t>メイショウ</t>
    </rPh>
    <phoneticPr fontId="22"/>
  </si>
  <si>
    <t>代表者　　　　　　　　　　　　　　　　</t>
    <rPh sb="0" eb="3">
      <t>ダイヒョウシャ</t>
    </rPh>
    <phoneticPr fontId="22"/>
  </si>
  <si>
    <t>（要件等の確認）</t>
    <phoneticPr fontId="1"/>
  </si>
  <si>
    <t xml:space="preserve">第１条
(ｲ)
(ﾛ)
(ﾊ)
(ﾆ)　
(ﾎ)　
</t>
    <phoneticPr fontId="1"/>
  </si>
  <si>
    <t xml:space="preserve">　以下の(ｲ)から(ﾆ)の事項について了解した上で本補助金の交付申請を行います。
本補助金の補助対象となる工事について、国費が充当された他の補助金との併用は行わないこと（他の補助金の交付対象部分を除く場合は、この限りではない）
本補助金を受けた住宅（以下、「住宅」という。）について善良な管理者の注意をもって管理し、補助金の交付の目的に従って、その効率的な運用を行わなければならないこと
事業完了から１０年間、国土交通省の承認なく、補助金の交付の目的に反して使用し、譲渡し、交換し、貸し付け、担保に供し、または取り壊してはならないこと（補助事業者である住宅販売業者や住宅所有者等が、本補助金の交付を受けた住宅を、住宅として販売し、譲渡し、交換し、貸し付け、または担保に供する場合を除く）
提出した個人情報は、本事業に係る補助金の交付を受けた年度終了後５年間保存され、国、地方公共団体および国の他の補助事業の事務事業者からの国庫補助事業実施上の要請に基づき、これらの機関に提供されることがあり、また当該個人情報に係る個人特性を統計的に処理したデータが公表されることがあること
住宅購入者に対し、募集にかかる要件や協力事項を伝えた上で、補助事業完了後、３年間について、補助事業者及び住宅購入者、両者協力して所定のエネルギー使用量の実績値についての報告を共同で行うこと。なお、エネルギー使用量の報告は、補助事業者が住宅購入者から報告に必要な情報を入手し、補助事業者が代表して行うものとする。
両者は、本補助金の趣旨を踏まえ、普及啓発のために求められるシンポジウムの参画、事後のアンケートやヒアリングなどに共同で協力する。
</t>
    <rPh sb="25" eb="26">
      <t>ホン</t>
    </rPh>
    <rPh sb="100" eb="102">
      <t>バアイ</t>
    </rPh>
    <rPh sb="194" eb="196">
      <t>ジギョウ</t>
    </rPh>
    <rPh sb="196" eb="198">
      <t>カンリョウ</t>
    </rPh>
    <rPh sb="532" eb="534">
      <t>ホジョ</t>
    </rPh>
    <rPh sb="534" eb="537">
      <t>ジギョウシャ</t>
    </rPh>
    <rPh sb="537" eb="538">
      <t>オヨ</t>
    </rPh>
    <rPh sb="539" eb="541">
      <t>ジュウタク</t>
    </rPh>
    <rPh sb="541" eb="544">
      <t>コウニュウシャ</t>
    </rPh>
    <rPh sb="545" eb="547">
      <t>リョウシャ</t>
    </rPh>
    <rPh sb="598" eb="603">
      <t>ホジョジギョウシャ</t>
    </rPh>
    <rPh sb="604" eb="606">
      <t>ジュウタク</t>
    </rPh>
    <rPh sb="606" eb="609">
      <t>コウニュウシャ</t>
    </rPh>
    <rPh sb="624" eb="629">
      <t>ホジョジギョウシャ</t>
    </rPh>
    <rPh sb="643" eb="645">
      <t>リョウシャ</t>
    </rPh>
    <phoneticPr fontId="22"/>
  </si>
  <si>
    <t>（補助金の還元）</t>
    <phoneticPr fontId="22"/>
  </si>
  <si>
    <t>第２条
２．</t>
    <phoneticPr fontId="1"/>
  </si>
  <si>
    <t xml:space="preserve">　申請者は受領した当該補助金相当額について、当該補助事業の対象住宅の購入者に還元します。
前項の住宅購入者は、第１条(ロ)から(ホ)の事項を了解し、申請者より補助金が還元される旨を説明された者とします。
</t>
    <rPh sb="74" eb="77">
      <t>シンセイシャ</t>
    </rPh>
    <rPh sb="79" eb="82">
      <t>ホジョキン</t>
    </rPh>
    <rPh sb="83" eb="85">
      <t>カンゲン</t>
    </rPh>
    <rPh sb="88" eb="89">
      <t>ムネ</t>
    </rPh>
    <rPh sb="90" eb="92">
      <t>セツメイ</t>
    </rPh>
    <phoneticPr fontId="22"/>
  </si>
  <si>
    <t>１．モデルプランの住棟タイプごとに作成すること。</t>
    <phoneticPr fontId="1"/>
  </si>
  <si>
    <t>（ 別添11 ）</t>
    <rPh sb="2" eb="4">
      <t>ベッテン</t>
    </rPh>
    <phoneticPr fontId="1"/>
  </si>
  <si>
    <t>　本報告に係る建築物の整備内容について、別添10及び別添11にて適合確認した計画通りに施工されていることを証明する。</t>
    <rPh sb="1" eb="2">
      <t>ホン</t>
    </rPh>
    <rPh sb="2" eb="4">
      <t>ホウコク</t>
    </rPh>
    <rPh sb="5" eb="6">
      <t>カカ</t>
    </rPh>
    <rPh sb="7" eb="10">
      <t>ケンチクブツ</t>
    </rPh>
    <rPh sb="11" eb="13">
      <t>セイビ</t>
    </rPh>
    <rPh sb="13" eb="15">
      <t>ナイヨウ</t>
    </rPh>
    <rPh sb="20" eb="22">
      <t>ベッテン</t>
    </rPh>
    <rPh sb="24" eb="25">
      <t>オヨ</t>
    </rPh>
    <rPh sb="26" eb="28">
      <t>ベッテン</t>
    </rPh>
    <rPh sb="32" eb="34">
      <t>テキゴウ</t>
    </rPh>
    <rPh sb="34" eb="36">
      <t>カクニン</t>
    </rPh>
    <rPh sb="38" eb="40">
      <t>ケイカク</t>
    </rPh>
    <rPh sb="40" eb="41">
      <t>ドオ</t>
    </rPh>
    <rPh sb="43" eb="45">
      <t>セコウ</t>
    </rPh>
    <rPh sb="53" eb="55">
      <t>ショウメイ</t>
    </rPh>
    <phoneticPr fontId="1"/>
  </si>
  <si>
    <t>１．計画とは、別添11で基本要件への適合を確認した計画である。</t>
    <rPh sb="2" eb="4">
      <t>ケイカク</t>
    </rPh>
    <rPh sb="7" eb="9">
      <t>ベッテン</t>
    </rPh>
    <rPh sb="12" eb="14">
      <t>キホン</t>
    </rPh>
    <rPh sb="14" eb="16">
      <t>ヨウケン</t>
    </rPh>
    <rPh sb="18" eb="20">
      <t>テキゴウ</t>
    </rPh>
    <rPh sb="21" eb="23">
      <t>カクニン</t>
    </rPh>
    <rPh sb="25" eb="27">
      <t>ケイカク</t>
    </rPh>
    <phoneticPr fontId="1"/>
  </si>
  <si>
    <t>３．所在地は、都道府県から記入すること。</t>
    <phoneticPr fontId="1"/>
  </si>
  <si>
    <t>２．住棟の名称・所在地については、モデルプランでの申請の場合は記載不要。</t>
    <rPh sb="2" eb="3">
      <t>ジュウ</t>
    </rPh>
    <rPh sb="3" eb="4">
      <t>ムネ</t>
    </rPh>
    <rPh sb="5" eb="7">
      <t>メイショウ</t>
    </rPh>
    <rPh sb="8" eb="11">
      <t>ショザイチ</t>
    </rPh>
    <phoneticPr fontId="1"/>
  </si>
  <si>
    <t>４．種別や他の補助金申請は、該当するものを「□」から「■」に変更すること。</t>
    <phoneticPr fontId="1"/>
  </si>
  <si>
    <t>２．建築主が未定の場合、当該欄は「未定」と記入すること。</t>
    <rPh sb="2" eb="5">
      <t>ケンチクヌシ</t>
    </rPh>
    <rPh sb="6" eb="8">
      <t>ミテイ</t>
    </rPh>
    <rPh sb="9" eb="11">
      <t>バアイ</t>
    </rPh>
    <rPh sb="12" eb="14">
      <t>トウガイ</t>
    </rPh>
    <rPh sb="14" eb="15">
      <t>ラン</t>
    </rPh>
    <rPh sb="17" eb="19">
      <t>ミテイ</t>
    </rPh>
    <rPh sb="21" eb="23">
      <t>キニュウ</t>
    </rPh>
    <phoneticPr fontId="1"/>
  </si>
  <si>
    <t>３．複数の設計者が関与している場合、代表となる設計者を記入すること。</t>
    <rPh sb="2" eb="4">
      <t>フクスウ</t>
    </rPh>
    <rPh sb="5" eb="8">
      <t>セッケイシャ</t>
    </rPh>
    <rPh sb="9" eb="11">
      <t>カンヨ</t>
    </rPh>
    <rPh sb="15" eb="17">
      <t>バアイ</t>
    </rPh>
    <rPh sb="18" eb="20">
      <t>ダイヒョウ</t>
    </rPh>
    <rPh sb="23" eb="26">
      <t>セッケイシャ</t>
    </rPh>
    <rPh sb="27" eb="29">
      <t>キニュウ</t>
    </rPh>
    <phoneticPr fontId="1"/>
  </si>
  <si>
    <t>４．地域区分と構造・工法は、該当するものを「□」から「■」に変更すること。</t>
    <rPh sb="2" eb="4">
      <t>チイキ</t>
    </rPh>
    <rPh sb="4" eb="6">
      <t>クブン</t>
    </rPh>
    <rPh sb="7" eb="9">
      <t>コウゾウ</t>
    </rPh>
    <rPh sb="10" eb="12">
      <t>コウホウ</t>
    </rPh>
    <rPh sb="14" eb="16">
      <t>ガイトウ</t>
    </rPh>
    <rPh sb="30" eb="32">
      <t>ヘンコウ</t>
    </rPh>
    <phoneticPr fontId="1"/>
  </si>
  <si>
    <t>５．延べ面積・階数は、建築基準法に基づく数値を記入すること。</t>
    <rPh sb="2" eb="3">
      <t>ノ</t>
    </rPh>
    <rPh sb="4" eb="6">
      <t>メンセキ</t>
    </rPh>
    <rPh sb="7" eb="9">
      <t>カイスウ</t>
    </rPh>
    <rPh sb="11" eb="13">
      <t>ケンチク</t>
    </rPh>
    <rPh sb="13" eb="16">
      <t>キジュンホウ</t>
    </rPh>
    <rPh sb="17" eb="18">
      <t>モト</t>
    </rPh>
    <rPh sb="20" eb="22">
      <t>スウチ</t>
    </rPh>
    <rPh sb="23" eb="25">
      <t>キニュウ</t>
    </rPh>
    <phoneticPr fontId="1"/>
  </si>
  <si>
    <t>１棟あたり</t>
    <rPh sb="1" eb="2">
      <t>ムネ</t>
    </rPh>
    <phoneticPr fontId="1"/>
  </si>
  <si>
    <t>２．複数の住棟を整備する事業の場合、申請時に確定している一の住棟の事業費等（事業費、補助対象事業費、交付申請額）に整備しようとする棟数</t>
    <rPh sb="2" eb="4">
      <t>フクスウ</t>
    </rPh>
    <rPh sb="5" eb="6">
      <t>ジュウ</t>
    </rPh>
    <rPh sb="6" eb="7">
      <t>ムネ</t>
    </rPh>
    <rPh sb="8" eb="10">
      <t>セイビ</t>
    </rPh>
    <rPh sb="12" eb="14">
      <t>ジギョウ</t>
    </rPh>
    <rPh sb="15" eb="17">
      <t>バアイ</t>
    </rPh>
    <rPh sb="18" eb="21">
      <t>シンセイジ</t>
    </rPh>
    <rPh sb="22" eb="24">
      <t>カクテイ</t>
    </rPh>
    <rPh sb="28" eb="29">
      <t>イチ</t>
    </rPh>
    <rPh sb="30" eb="31">
      <t>ジュウ</t>
    </rPh>
    <rPh sb="31" eb="32">
      <t>ムネ</t>
    </rPh>
    <rPh sb="33" eb="36">
      <t>ジギョウヒ</t>
    </rPh>
    <rPh sb="36" eb="37">
      <t>トウ</t>
    </rPh>
    <rPh sb="38" eb="41">
      <t>ジギョウヒ</t>
    </rPh>
    <rPh sb="42" eb="44">
      <t>ホジョ</t>
    </rPh>
    <rPh sb="44" eb="46">
      <t>タイショウ</t>
    </rPh>
    <rPh sb="46" eb="49">
      <t>ジギョウヒ</t>
    </rPh>
    <rPh sb="50" eb="54">
      <t>コウフシンセイ</t>
    </rPh>
    <rPh sb="54" eb="55">
      <t>ガク</t>
    </rPh>
    <rPh sb="57" eb="59">
      <t>セイビ</t>
    </rPh>
    <rPh sb="65" eb="67">
      <t>トウスウ</t>
    </rPh>
    <phoneticPr fontId="1"/>
  </si>
  <si>
    <t>対象予定棟数・戸数</t>
    <rPh sb="0" eb="2">
      <t>タイショウ</t>
    </rPh>
    <rPh sb="2" eb="4">
      <t>ヨテイ</t>
    </rPh>
    <rPh sb="4" eb="6">
      <t>トウスウ</t>
    </rPh>
    <rPh sb="7" eb="9">
      <t>コスウ</t>
    </rPh>
    <phoneticPr fontId="1"/>
  </si>
  <si>
    <t>補助額は７５万円/戸以内である</t>
    <rPh sb="0" eb="3">
      <t>ホジョガク</t>
    </rPh>
    <rPh sb="6" eb="8">
      <t>マンエン</t>
    </rPh>
    <rPh sb="9" eb="10">
      <t>コ</t>
    </rPh>
    <rPh sb="10" eb="12">
      <t>イナイ</t>
    </rPh>
    <phoneticPr fontId="1"/>
  </si>
  <si>
    <t>５．事業完了の期日(当該年度）</t>
    <rPh sb="10" eb="12">
      <t>トウガイ</t>
    </rPh>
    <rPh sb="12" eb="14">
      <t>ネンド</t>
    </rPh>
    <phoneticPr fontId="1"/>
  </si>
  <si>
    <t>３．年度別事業計画内訳書</t>
    <rPh sb="2" eb="5">
      <t>ネンドベツ</t>
    </rPh>
    <rPh sb="5" eb="9">
      <t>ジギョウケイカク</t>
    </rPh>
    <rPh sb="9" eb="12">
      <t>ウチワケショ</t>
    </rPh>
    <phoneticPr fontId="1"/>
  </si>
  <si>
    <t>４．建築士による提案内容への適合確認書</t>
    <rPh sb="2" eb="5">
      <t>ケンチクシ</t>
    </rPh>
    <rPh sb="8" eb="10">
      <t>テイアン</t>
    </rPh>
    <rPh sb="10" eb="12">
      <t>ナイヨウ</t>
    </rPh>
    <rPh sb="14" eb="16">
      <t>テキゴウ</t>
    </rPh>
    <rPh sb="16" eb="19">
      <t>カクニンショ</t>
    </rPh>
    <phoneticPr fontId="1"/>
  </si>
  <si>
    <t>５．建築士による基本要件への適合確認書</t>
    <rPh sb="2" eb="5">
      <t>ケンチクシ</t>
    </rPh>
    <rPh sb="8" eb="10">
      <t>キホン</t>
    </rPh>
    <rPh sb="10" eb="12">
      <t>ヨウケン</t>
    </rPh>
    <rPh sb="14" eb="16">
      <t>テキゴウ</t>
    </rPh>
    <rPh sb="16" eb="19">
      <t>カクニンショ</t>
    </rPh>
    <phoneticPr fontId="1"/>
  </si>
  <si>
    <t>６．振込口座登録票</t>
    <rPh sb="2" eb="4">
      <t>フリコミ</t>
    </rPh>
    <rPh sb="4" eb="6">
      <t>コウザ</t>
    </rPh>
    <rPh sb="6" eb="9">
      <t>トウロクヒョウ</t>
    </rPh>
    <phoneticPr fontId="1"/>
  </si>
  <si>
    <t>７．補助事業者等に関する確認書</t>
    <rPh sb="2" eb="7">
      <t>ホジョジギョウシャ</t>
    </rPh>
    <rPh sb="7" eb="8">
      <t>ナド</t>
    </rPh>
    <rPh sb="9" eb="10">
      <t>カン</t>
    </rPh>
    <rPh sb="12" eb="15">
      <t>カクニンショ</t>
    </rPh>
    <phoneticPr fontId="1"/>
  </si>
  <si>
    <t>８．補助対象事業費の内訳</t>
    <phoneticPr fontId="1"/>
  </si>
  <si>
    <t>９．共同事業実施規約</t>
    <phoneticPr fontId="1"/>
  </si>
  <si>
    <t>10．事業進捗予定表</t>
    <phoneticPr fontId="1"/>
  </si>
  <si>
    <t>11．住棟毎の個別明細</t>
    <rPh sb="3" eb="5">
      <t>ジュウトウ</t>
    </rPh>
    <rPh sb="5" eb="6">
      <t>ゴト</t>
    </rPh>
    <rPh sb="7" eb="9">
      <t>コベツ</t>
    </rPh>
    <rPh sb="9" eb="11">
      <t>メイサイ</t>
    </rPh>
    <phoneticPr fontId="1"/>
  </si>
  <si>
    <t>12．住棟毎の完了予定一覧表</t>
    <rPh sb="3" eb="5">
      <t>ジュウトウ</t>
    </rPh>
    <rPh sb="5" eb="6">
      <t>ゴト</t>
    </rPh>
    <rPh sb="7" eb="9">
      <t>カンリョウ</t>
    </rPh>
    <rPh sb="9" eb="11">
      <t>ヨテイ</t>
    </rPh>
    <rPh sb="11" eb="13">
      <t>イチラン</t>
    </rPh>
    <rPh sb="13" eb="14">
      <t>ヒョウ</t>
    </rPh>
    <phoneticPr fontId="1"/>
  </si>
  <si>
    <t>13．適合を確認した建築士の建築士免許証、採択通知書、提案申請書様式３</t>
    <rPh sb="32" eb="34">
      <t>ヨウシキ</t>
    </rPh>
    <phoneticPr fontId="1"/>
  </si>
  <si>
    <t>令和６年度</t>
    <rPh sb="0" eb="2">
      <t>レイワ</t>
    </rPh>
    <rPh sb="3" eb="5">
      <t>ネンド</t>
    </rPh>
    <phoneticPr fontId="22"/>
  </si>
  <si>
    <t>土砂災害特別警戒区域に該当しない</t>
    <rPh sb="0" eb="4">
      <t>ドシャサイガイ</t>
    </rPh>
    <rPh sb="4" eb="6">
      <t>トクベツ</t>
    </rPh>
    <rPh sb="6" eb="8">
      <t>ケイカイ</t>
    </rPh>
    <rPh sb="8" eb="10">
      <t>クイキ</t>
    </rPh>
    <rPh sb="11" eb="13">
      <t>ガイトウ</t>
    </rPh>
    <phoneticPr fontId="1"/>
  </si>
  <si>
    <t>都市再生特別措置法第88条第3項の規定による勧告に従わなかった旨の公表がされていない</t>
    <rPh sb="0" eb="2">
      <t>トシ</t>
    </rPh>
    <rPh sb="2" eb="4">
      <t>サイセイ</t>
    </rPh>
    <rPh sb="4" eb="6">
      <t>トクベツ</t>
    </rPh>
    <rPh sb="6" eb="9">
      <t>ソチホウ</t>
    </rPh>
    <rPh sb="9" eb="10">
      <t>ダイ</t>
    </rPh>
    <rPh sb="12" eb="13">
      <t>ジョウ</t>
    </rPh>
    <rPh sb="13" eb="14">
      <t>ダイ</t>
    </rPh>
    <rPh sb="15" eb="16">
      <t>コウ</t>
    </rPh>
    <rPh sb="17" eb="19">
      <t>キテイ</t>
    </rPh>
    <rPh sb="22" eb="24">
      <t>カンコク</t>
    </rPh>
    <rPh sb="25" eb="26">
      <t>シタガ</t>
    </rPh>
    <rPh sb="31" eb="32">
      <t>ムネ</t>
    </rPh>
    <rPh sb="33" eb="35">
      <t>コウヒョウ</t>
    </rPh>
    <phoneticPr fontId="1"/>
  </si>
  <si>
    <t>基本要件への適合確認書（別添３）のとおり</t>
    <rPh sb="0" eb="2">
      <t>キホン</t>
    </rPh>
    <rPh sb="2" eb="4">
      <t>ヨウケン</t>
    </rPh>
    <rPh sb="6" eb="8">
      <t>テキゴウ</t>
    </rPh>
    <rPh sb="8" eb="11">
      <t>カクニンショ</t>
    </rPh>
    <rPh sb="12" eb="14">
      <t>ベッテン</t>
    </rPh>
    <phoneticPr fontId="1"/>
  </si>
  <si>
    <t>構造の安全性（※）</t>
    <rPh sb="0" eb="2">
      <t>コウゾウ</t>
    </rPh>
    <rPh sb="3" eb="6">
      <t>アンゼンセイ</t>
    </rPh>
    <phoneticPr fontId="1"/>
  </si>
  <si>
    <t>①構造計算により構造安全性を確認</t>
    <rPh sb="1" eb="3">
      <t>コウゾウ</t>
    </rPh>
    <rPh sb="3" eb="5">
      <t>ケイサン</t>
    </rPh>
    <rPh sb="8" eb="10">
      <t>コウゾウ</t>
    </rPh>
    <rPh sb="10" eb="13">
      <t>アンゼンセイ</t>
    </rPh>
    <rPh sb="14" eb="16">
      <t>カクニン</t>
    </rPh>
    <phoneticPr fontId="1"/>
  </si>
  <si>
    <t>②壁量等の基準により構造安全性を確認</t>
    <rPh sb="1" eb="3">
      <t>ヘキリョウ</t>
    </rPh>
    <rPh sb="3" eb="4">
      <t>ナド</t>
    </rPh>
    <rPh sb="5" eb="7">
      <t>キジュン</t>
    </rPh>
    <rPh sb="10" eb="12">
      <t>コウゾウ</t>
    </rPh>
    <rPh sb="12" eb="14">
      <t>アンゼン</t>
    </rPh>
    <rPh sb="14" eb="15">
      <t>セイ</t>
    </rPh>
    <rPh sb="16" eb="18">
      <t>カクニン</t>
    </rPh>
    <phoneticPr fontId="1"/>
  </si>
  <si>
    <t>※階数が2以下、かつ、床面積が500㎡以下の木造の場合のみ記入。</t>
    <rPh sb="1" eb="3">
      <t>カイスウ</t>
    </rPh>
    <rPh sb="5" eb="7">
      <t>イカ</t>
    </rPh>
    <rPh sb="11" eb="12">
      <t>ユカ</t>
    </rPh>
    <rPh sb="12" eb="14">
      <t>メンセキ</t>
    </rPh>
    <rPh sb="19" eb="21">
      <t>イカ</t>
    </rPh>
    <rPh sb="22" eb="24">
      <t>モクゾウ</t>
    </rPh>
    <rPh sb="25" eb="27">
      <t>バアイ</t>
    </rPh>
    <rPh sb="29" eb="31">
      <t>キニュウ</t>
    </rPh>
    <phoneticPr fontId="1"/>
  </si>
  <si>
    <t>補助事業者等に関する確認書</t>
    <phoneticPr fontId="22"/>
  </si>
  <si>
    <t>下記１.～４.の各項目について、該当する項目にチェックを入れてください。</t>
    <phoneticPr fontId="22"/>
  </si>
  <si>
    <t>１．本補助事業において、以下の（１）～（３）の関係にある会社から行う調達の有無。</t>
  </si>
  <si>
    <t>（１）１００％同一の資本に属するグループ会社</t>
    <phoneticPr fontId="22"/>
  </si>
  <si>
    <t>（２）補助金申請者の関係会社（財務諸表等規則第８条第８項で定めるもの。上記（１）</t>
    <rPh sb="5" eb="6">
      <t>キン</t>
    </rPh>
    <rPh sb="6" eb="9">
      <t>シンセイシャ</t>
    </rPh>
    <phoneticPr fontId="22"/>
  </si>
  <si>
    <t xml:space="preserve"> を除く。）</t>
    <phoneticPr fontId="22"/>
  </si>
  <si>
    <t>（３）補助金申請者の役員である者（親族を含む）又はこれらの者が役員に就任している法人</t>
    <rPh sb="3" eb="6">
      <t>ホジョキン</t>
    </rPh>
    <rPh sb="6" eb="9">
      <t>シンセイシャ</t>
    </rPh>
    <rPh sb="10" eb="12">
      <t>ヤクイン</t>
    </rPh>
    <rPh sb="15" eb="16">
      <t>モノ</t>
    </rPh>
    <rPh sb="17" eb="19">
      <t>シンゾク</t>
    </rPh>
    <rPh sb="20" eb="21">
      <t>フク</t>
    </rPh>
    <rPh sb="23" eb="24">
      <t>マタ</t>
    </rPh>
    <rPh sb="29" eb="30">
      <t>モノ</t>
    </rPh>
    <rPh sb="40" eb="42">
      <t>ホウジン</t>
    </rPh>
    <phoneticPr fontId="22"/>
  </si>
  <si>
    <t>（１）～（３）の関係にある会社からの調達は一切ない。</t>
    <phoneticPr fontId="22"/>
  </si>
  <si>
    <t>（１）～（３）の関係にある会社からの調達がある。</t>
    <phoneticPr fontId="22"/>
  </si>
  <si>
    <t>■</t>
  </si>
  <si>
    <t>（１）～（３）の関係にある会社からの調達がある場合には、価格の妥当性を確認する</t>
    <phoneticPr fontId="22"/>
  </si>
  <si>
    <t>ため、３者以上からの見積り結果の添付を求めます。</t>
    <phoneticPr fontId="22"/>
  </si>
  <si>
    <t>２．過去３カ年度内に国土交通省住宅局が所轄する他の補助事業において補助金返還命令</t>
    <rPh sb="38" eb="40">
      <t>メイレイ</t>
    </rPh>
    <phoneticPr fontId="22"/>
  </si>
  <si>
    <t xml:space="preserve"> を受けたこと。</t>
    <phoneticPr fontId="22"/>
  </si>
  <si>
    <t>該当無し</t>
    <phoneticPr fontId="22"/>
  </si>
  <si>
    <t>該当有り</t>
    <phoneticPr fontId="22"/>
  </si>
  <si>
    <t>３．暴力団又は暴力団員であること、及び暴力団又は暴力団員と不適切な関係にあること。</t>
    <phoneticPr fontId="22"/>
  </si>
  <si>
    <t>４．補助金等に係る予算の執行の適正化に関する法律（昭和30年法律第179号）第17条</t>
    <phoneticPr fontId="22"/>
  </si>
  <si>
    <t>（決定の取消）に該当した場合は、他府省庁・独立行政法人を含む他の補助金担当課</t>
    <phoneticPr fontId="22"/>
  </si>
  <si>
    <t xml:space="preserve"> に当該返還事案の概要（法人又は申請者名・補助金名・交付決定額・補助事業の</t>
    <phoneticPr fontId="22"/>
  </si>
  <si>
    <t xml:space="preserve"> 実施期間・返還を生じた理由・講じられた措置の内容等）を提供することがあります。</t>
    <phoneticPr fontId="22"/>
  </si>
  <si>
    <t>上記４の内容について　同意する</t>
    <phoneticPr fontId="22"/>
  </si>
  <si>
    <t>・２．３．において該当のある事業者は、原則として補助金の申請をすることが</t>
  </si>
  <si>
    <t>　できません。</t>
    <phoneticPr fontId="22"/>
  </si>
  <si>
    <t>・４．において個人情報の使用について同意して頂けない場合は、交付申請を受け付け</t>
    <rPh sb="35" eb="36">
      <t>ウ</t>
    </rPh>
    <rPh sb="37" eb="38">
      <t>ツ</t>
    </rPh>
    <phoneticPr fontId="22"/>
  </si>
  <si>
    <t>　られません。</t>
    <phoneticPr fontId="22"/>
  </si>
  <si>
    <t>・本確認書に虚偽の記載をし、記載内容が事実と相違していることが発覚した場合は、</t>
    <rPh sb="35" eb="37">
      <t>バアイ</t>
    </rPh>
    <phoneticPr fontId="22"/>
  </si>
  <si>
    <t>　補助金の全額返還を求めることがあります。</t>
    <phoneticPr fontId="22"/>
  </si>
  <si>
    <t>令和　　年　　月　　日</t>
    <rPh sb="0" eb="2">
      <t>レイワ</t>
    </rPh>
    <rPh sb="4" eb="5">
      <t>ネン</t>
    </rPh>
    <rPh sb="7" eb="8">
      <t>ガツ</t>
    </rPh>
    <rPh sb="10" eb="11">
      <t>ニチ</t>
    </rPh>
    <phoneticPr fontId="22"/>
  </si>
  <si>
    <t>（代表者）</t>
    <rPh sb="1" eb="4">
      <t>ダイヒョウシャ</t>
    </rPh>
    <phoneticPr fontId="22"/>
  </si>
  <si>
    <t>５．事業完了の期日（当該年度）</t>
    <rPh sb="10" eb="12">
      <t>トウガイ</t>
    </rPh>
    <rPh sb="12" eb="14">
      <t>ネンド</t>
    </rPh>
    <phoneticPr fontId="1"/>
  </si>
  <si>
    <t>（別添６）</t>
    <phoneticPr fontId="1"/>
  </si>
  <si>
    <t>（ 別添７ ）</t>
    <rPh sb="2" eb="4">
      <t>ベッテン</t>
    </rPh>
    <phoneticPr fontId="1"/>
  </si>
  <si>
    <t>（別添７）</t>
    <rPh sb="1" eb="3">
      <t>ベッテン</t>
    </rPh>
    <phoneticPr fontId="1"/>
  </si>
  <si>
    <t>（別添８）</t>
    <phoneticPr fontId="1"/>
  </si>
  <si>
    <t>（別添９）</t>
    <rPh sb="1" eb="3">
      <t>ベッテン</t>
    </rPh>
    <phoneticPr fontId="1"/>
  </si>
  <si>
    <t>基本要件への適合確認書（別添１０）のとおり</t>
    <rPh sb="0" eb="2">
      <t>キホン</t>
    </rPh>
    <rPh sb="2" eb="4">
      <t>ヨウケン</t>
    </rPh>
    <rPh sb="6" eb="8">
      <t>テキゴウ</t>
    </rPh>
    <rPh sb="8" eb="11">
      <t>カクニンショ</t>
    </rPh>
    <rPh sb="12" eb="14">
      <t>ベッテン</t>
    </rPh>
    <phoneticPr fontId="1"/>
  </si>
  <si>
    <t>（別添１０）</t>
    <rPh sb="1" eb="3">
      <t>ベッテン</t>
    </rPh>
    <phoneticPr fontId="1"/>
  </si>
  <si>
    <t>（別添１１）</t>
    <rPh sb="1" eb="3">
      <t>ベッテン</t>
    </rPh>
    <phoneticPr fontId="1"/>
  </si>
  <si>
    <t>対象住棟の工事内容は、別添９で提案内容への適合を確認した計画内容に適合している</t>
    <rPh sb="0" eb="2">
      <t>タイショウ</t>
    </rPh>
    <rPh sb="2" eb="3">
      <t>ジュウ</t>
    </rPh>
    <rPh sb="3" eb="4">
      <t>ムネ</t>
    </rPh>
    <rPh sb="5" eb="7">
      <t>コウジ</t>
    </rPh>
    <rPh sb="7" eb="9">
      <t>ナイヨウ</t>
    </rPh>
    <rPh sb="11" eb="13">
      <t>ベッテン</t>
    </rPh>
    <rPh sb="15" eb="17">
      <t>テイアン</t>
    </rPh>
    <rPh sb="17" eb="19">
      <t>ナイヨウ</t>
    </rPh>
    <rPh sb="21" eb="23">
      <t>テキゴウ</t>
    </rPh>
    <rPh sb="24" eb="26">
      <t>カクニン</t>
    </rPh>
    <rPh sb="28" eb="30">
      <t>ケイカク</t>
    </rPh>
    <rPh sb="30" eb="32">
      <t>ナイヨウ</t>
    </rPh>
    <rPh sb="33" eb="35">
      <t>テキゴウ</t>
    </rPh>
    <phoneticPr fontId="1"/>
  </si>
  <si>
    <t>対象住棟の工事内容は、別添１０で基本要件への適合を確認した計画内容に適合している</t>
    <rPh sb="0" eb="2">
      <t>タイショウ</t>
    </rPh>
    <rPh sb="2" eb="3">
      <t>ジュウ</t>
    </rPh>
    <rPh sb="3" eb="4">
      <t>ムネ</t>
    </rPh>
    <rPh sb="5" eb="7">
      <t>コウジ</t>
    </rPh>
    <rPh sb="7" eb="9">
      <t>ナイヨウ</t>
    </rPh>
    <rPh sb="11" eb="13">
      <t>ベッテン</t>
    </rPh>
    <rPh sb="16" eb="18">
      <t>キホン</t>
    </rPh>
    <rPh sb="18" eb="20">
      <t>ヨウケン</t>
    </rPh>
    <phoneticPr fontId="1"/>
  </si>
  <si>
    <t>省エネ計算</t>
    <rPh sb="0" eb="1">
      <t>ショウ</t>
    </rPh>
    <rPh sb="3" eb="5">
      <t>ケイサン</t>
    </rPh>
    <phoneticPr fontId="1"/>
  </si>
  <si>
    <t>（Ｄ）千円</t>
    <rPh sb="3" eb="5">
      <t>センエン</t>
    </rPh>
    <phoneticPr fontId="1"/>
  </si>
  <si>
    <t>１戸当たりの補助金申請額
（（Ａ＋Ｄ）×Ｅ）/戸数　又は　750千円　の低い額</t>
    <rPh sb="8" eb="9">
      <t>キン</t>
    </rPh>
    <rPh sb="9" eb="11">
      <t>シンセイ</t>
    </rPh>
    <rPh sb="23" eb="25">
      <t>コスウ</t>
    </rPh>
    <phoneticPr fontId="1"/>
  </si>
  <si>
    <t>(Ｆ)戸当たり補助金申請額（千円／戸）</t>
    <rPh sb="3" eb="4">
      <t>コ</t>
    </rPh>
    <rPh sb="4" eb="5">
      <t>ア</t>
    </rPh>
    <rPh sb="7" eb="10">
      <t>ホジョキン</t>
    </rPh>
    <rPh sb="10" eb="12">
      <t>シンセイ</t>
    </rPh>
    <rPh sb="12" eb="13">
      <t>ガク</t>
    </rPh>
    <rPh sb="14" eb="16">
      <t>センエン</t>
    </rPh>
    <rPh sb="17" eb="18">
      <t>コ</t>
    </rPh>
    <phoneticPr fontId="1"/>
  </si>
  <si>
    <t>（Ｇ)千円</t>
    <rPh sb="3" eb="5">
      <t>センエン</t>
    </rPh>
    <phoneticPr fontId="1"/>
  </si>
  <si>
    <t>（Ｈ）千円</t>
    <rPh sb="3" eb="5">
      <t>センエン</t>
    </rPh>
    <phoneticPr fontId="1"/>
  </si>
  <si>
    <t>建設工事費の補助限度額</t>
    <rPh sb="0" eb="5">
      <t>ケンセツコウジヒ</t>
    </rPh>
    <rPh sb="6" eb="8">
      <t>ホジョ</t>
    </rPh>
    <rPh sb="8" eb="10">
      <t>ゲンド</t>
    </rPh>
    <rPh sb="10" eb="11">
      <t>ガク</t>
    </rPh>
    <phoneticPr fontId="1"/>
  </si>
  <si>
    <r>
      <t>1棟あたりの合計</t>
    </r>
    <r>
      <rPr>
        <sz val="10"/>
        <color theme="1"/>
        <rFont val="ＭＳ 明朝"/>
        <family val="1"/>
        <charset val="128"/>
      </rPr>
      <t>(上限）</t>
    </r>
    <rPh sb="1" eb="2">
      <t>ムネ</t>
    </rPh>
    <rPh sb="6" eb="8">
      <t>ゴウケイ</t>
    </rPh>
    <rPh sb="9" eb="11">
      <t>ジョウゲン</t>
    </rPh>
    <phoneticPr fontId="1"/>
  </si>
  <si>
    <t>（Ｉ）（千円）</t>
    <rPh sb="4" eb="6">
      <t>センエン</t>
    </rPh>
    <phoneticPr fontId="1"/>
  </si>
  <si>
    <t>（J）千円</t>
    <rPh sb="3" eb="5">
      <t>センエン</t>
    </rPh>
    <phoneticPr fontId="1"/>
  </si>
  <si>
    <t>対象住棟の立地は、土砂災害特別警戒区域に該当しない</t>
    <rPh sb="0" eb="2">
      <t>タイショウ</t>
    </rPh>
    <rPh sb="2" eb="3">
      <t>ジュウ</t>
    </rPh>
    <rPh sb="3" eb="4">
      <t>ムネ</t>
    </rPh>
    <rPh sb="5" eb="7">
      <t>リッチ</t>
    </rPh>
    <rPh sb="9" eb="13">
      <t>ドシャサイガイ</t>
    </rPh>
    <rPh sb="13" eb="15">
      <t>トクベツ</t>
    </rPh>
    <rPh sb="15" eb="17">
      <t>ケイカイ</t>
    </rPh>
    <rPh sb="17" eb="19">
      <t>クイキ</t>
    </rPh>
    <rPh sb="20" eb="22">
      <t>ガイトウ</t>
    </rPh>
    <phoneticPr fontId="1"/>
  </si>
  <si>
    <t>対象住棟の立地は、都市再生特別措置法第88条第3項の規定による勧告に従わなかった旨の公表がされていない</t>
    <rPh sb="0" eb="2">
      <t>タイショウ</t>
    </rPh>
    <rPh sb="2" eb="3">
      <t>ジュウ</t>
    </rPh>
    <rPh sb="3" eb="4">
      <t>ムネ</t>
    </rPh>
    <rPh sb="5" eb="7">
      <t>リッチ</t>
    </rPh>
    <phoneticPr fontId="1"/>
  </si>
  <si>
    <t>新築する住宅は、構造安全性を有する（階数が2以下、かつ、床面積500㎡以下の木造の場合）</t>
    <rPh sb="0" eb="2">
      <t>シンチク</t>
    </rPh>
    <rPh sb="4" eb="6">
      <t>ジュウタク</t>
    </rPh>
    <rPh sb="8" eb="10">
      <t>コウゾウ</t>
    </rPh>
    <rPh sb="10" eb="13">
      <t>アンゼンセイ</t>
    </rPh>
    <rPh sb="14" eb="15">
      <t>ユウ</t>
    </rPh>
    <rPh sb="18" eb="20">
      <t>カイスウ</t>
    </rPh>
    <rPh sb="22" eb="24">
      <t>イカ</t>
    </rPh>
    <rPh sb="28" eb="29">
      <t>ユカ</t>
    </rPh>
    <rPh sb="29" eb="31">
      <t>メンセキ</t>
    </rPh>
    <rPh sb="35" eb="37">
      <t>イカ</t>
    </rPh>
    <rPh sb="38" eb="40">
      <t>モクゾウ</t>
    </rPh>
    <rPh sb="41" eb="43">
      <t>バアイ</t>
    </rPh>
    <phoneticPr fontId="1"/>
  </si>
  <si>
    <t>再生可能エネルギーを加えて、基準一次エネルギー消費量から１００％以上削減している</t>
    <rPh sb="0" eb="2">
      <t>サイセイ</t>
    </rPh>
    <rPh sb="2" eb="4">
      <t>カノウ</t>
    </rPh>
    <rPh sb="10" eb="11">
      <t>クワ</t>
    </rPh>
    <rPh sb="14" eb="16">
      <t>キジュン</t>
    </rPh>
    <rPh sb="16" eb="18">
      <t>イチジ</t>
    </rPh>
    <rPh sb="23" eb="26">
      <t>ショウヒリョウ</t>
    </rPh>
    <rPh sb="32" eb="34">
      <t>イジョウ</t>
    </rPh>
    <rPh sb="34" eb="36">
      <t>サクゲン</t>
    </rPh>
    <phoneticPr fontId="1"/>
  </si>
  <si>
    <r>
      <t xml:space="preserve">冷房期の日射熱取得率
</t>
    </r>
    <r>
      <rPr>
        <sz val="14"/>
        <color theme="1"/>
        <rFont val="ＭＳ 明朝"/>
        <family val="1"/>
        <charset val="128"/>
      </rPr>
      <t>η</t>
    </r>
    <r>
      <rPr>
        <sz val="8"/>
        <color theme="1"/>
        <rFont val="ＭＳ 明朝"/>
        <family val="1"/>
        <charset val="128"/>
      </rPr>
      <t>AC（※）</t>
    </r>
    <rPh sb="0" eb="2">
      <t>レイボウ</t>
    </rPh>
    <rPh sb="2" eb="3">
      <t>キ</t>
    </rPh>
    <rPh sb="4" eb="6">
      <t>ニッシャ</t>
    </rPh>
    <rPh sb="6" eb="7">
      <t>ネツ</t>
    </rPh>
    <rPh sb="7" eb="10">
      <t>シュトクリツ</t>
    </rPh>
    <phoneticPr fontId="1"/>
  </si>
  <si>
    <r>
      <t>外皮熱貫流率
U</t>
    </r>
    <r>
      <rPr>
        <sz val="9"/>
        <color theme="1"/>
        <rFont val="ＭＳ 明朝"/>
        <family val="1"/>
        <charset val="128"/>
      </rPr>
      <t>A</t>
    </r>
    <r>
      <rPr>
        <sz val="12"/>
        <color theme="1"/>
        <rFont val="ＭＳ 明朝"/>
        <family val="1"/>
        <charset val="128"/>
      </rPr>
      <t>[Ｗ／㎡・Ｋ]（※）</t>
    </r>
    <rPh sb="0" eb="2">
      <t>ガイヒ</t>
    </rPh>
    <rPh sb="2" eb="6">
      <t>ネツカンリュウリツ</t>
    </rPh>
    <phoneticPr fontId="1"/>
  </si>
  <si>
    <t>入力すること。</t>
  </si>
  <si>
    <t>※外皮基準については、全ての住戸が基準以上であることを確認するため、最不利側の住戸の値を</t>
    <rPh sb="1" eb="3">
      <t>ガイヒ</t>
    </rPh>
    <rPh sb="3" eb="5">
      <t>キジュン</t>
    </rPh>
    <rPh sb="11" eb="12">
      <t>スベ</t>
    </rPh>
    <rPh sb="14" eb="16">
      <t>ジュウコ</t>
    </rPh>
    <rPh sb="17" eb="19">
      <t>キジュン</t>
    </rPh>
    <rPh sb="19" eb="21">
      <t>イジョウ</t>
    </rPh>
    <rPh sb="27" eb="29">
      <t>カクニン</t>
    </rPh>
    <rPh sb="34" eb="35">
      <t>サイ</t>
    </rPh>
    <rPh sb="35" eb="37">
      <t>フリ</t>
    </rPh>
    <rPh sb="37" eb="38">
      <t>ガワ</t>
    </rPh>
    <rPh sb="39" eb="41">
      <t>ジュウコ</t>
    </rPh>
    <rPh sb="42" eb="43">
      <t>アタイ</t>
    </rPh>
    <phoneticPr fontId="1"/>
  </si>
  <si>
    <r>
      <t xml:space="preserve">冷房期の日射熱取得率
</t>
    </r>
    <r>
      <rPr>
        <sz val="14"/>
        <color theme="1"/>
        <rFont val="ＭＳ 明朝"/>
        <family val="1"/>
        <charset val="128"/>
      </rPr>
      <t>η</t>
    </r>
    <r>
      <rPr>
        <sz val="8"/>
        <color theme="1"/>
        <rFont val="ＭＳ 明朝"/>
        <family val="1"/>
        <charset val="128"/>
      </rPr>
      <t>AC</t>
    </r>
    <r>
      <rPr>
        <sz val="12"/>
        <color theme="1"/>
        <rFont val="ＭＳ 明朝"/>
        <family val="1"/>
        <charset val="128"/>
      </rPr>
      <t>（※）</t>
    </r>
    <rPh sb="0" eb="2">
      <t>レイボウ</t>
    </rPh>
    <rPh sb="2" eb="3">
      <t>キ</t>
    </rPh>
    <rPh sb="4" eb="6">
      <t>ニッシャ</t>
    </rPh>
    <rPh sb="6" eb="7">
      <t>ネツ</t>
    </rPh>
    <rPh sb="7" eb="10">
      <t>シュトクリツ</t>
    </rPh>
    <phoneticPr fontId="1"/>
  </si>
  <si>
    <t>第   回実績中間報告書</t>
    <phoneticPr fontId="1"/>
  </si>
  <si>
    <t>一般社団法人　環境共生まちづくり協会</t>
    <rPh sb="16" eb="18">
      <t>キョウカイ</t>
    </rPh>
    <phoneticPr fontId="1"/>
  </si>
  <si>
    <t>令和6年度住宅・建築物環境対策事業費補助金交付申請書</t>
    <rPh sb="0" eb="2">
      <t>レイワ</t>
    </rPh>
    <rPh sb="3" eb="5">
      <t>ネンド</t>
    </rPh>
    <phoneticPr fontId="1"/>
  </si>
  <si>
    <r>
      <t>　令和6年度住宅・建築物環境対策事業に要する費用について、補助金の交付を受けたいので、令和6年度サステナブル建築物等先導事業（省ＣＯ</t>
    </r>
    <r>
      <rPr>
        <vertAlign val="subscript"/>
        <sz val="12"/>
        <color theme="1"/>
        <rFont val="ＭＳ 明朝"/>
        <family val="1"/>
        <charset val="128"/>
      </rPr>
      <t>２</t>
    </r>
    <r>
      <rPr>
        <sz val="12"/>
        <color theme="1"/>
        <rFont val="ＭＳ 明朝"/>
        <family val="1"/>
        <charset val="128"/>
      </rPr>
      <t>先導型）補助金交付規程第６の規定により、関係書類を添えて下記の通り申請します。</t>
    </r>
    <rPh sb="1" eb="3">
      <t>レイワ</t>
    </rPh>
    <rPh sb="6" eb="8">
      <t>ジュウタク</t>
    </rPh>
    <rPh sb="9" eb="12">
      <t>ケンチクブツ</t>
    </rPh>
    <rPh sb="12" eb="14">
      <t>カンキョウ</t>
    </rPh>
    <rPh sb="14" eb="16">
      <t>タイサク</t>
    </rPh>
    <rPh sb="43" eb="45">
      <t>レイワ</t>
    </rPh>
    <phoneticPr fontId="1"/>
  </si>
  <si>
    <t>令和７年度</t>
    <rPh sb="0" eb="2">
      <t>レイワ</t>
    </rPh>
    <rPh sb="3" eb="5">
      <t>ネンド</t>
    </rPh>
    <phoneticPr fontId="22"/>
  </si>
  <si>
    <t>提案団体名：</t>
    <rPh sb="0" eb="2">
      <t>テイアン</t>
    </rPh>
    <rPh sb="2" eb="4">
      <t>ダンタイ</t>
    </rPh>
    <rPh sb="4" eb="5">
      <t>メイ</t>
    </rPh>
    <phoneticPr fontId="22"/>
  </si>
  <si>
    <t>代表者：</t>
    <rPh sb="0" eb="2">
      <t>ダイヒョウ</t>
    </rPh>
    <phoneticPr fontId="22"/>
  </si>
  <si>
    <t>別添５</t>
    <phoneticPr fontId="22"/>
  </si>
  <si>
    <t>令和6年度住宅・建築物環境対策事業費補助金交付変更承認申請書</t>
    <rPh sb="0" eb="2">
      <t>レイワ</t>
    </rPh>
    <rPh sb="3" eb="5">
      <t>ネンド</t>
    </rPh>
    <rPh sb="23" eb="25">
      <t>ヘンコウ</t>
    </rPh>
    <rPh sb="25" eb="27">
      <t>ショウニン</t>
    </rPh>
    <phoneticPr fontId="1"/>
  </si>
  <si>
    <t>　令和　年　月　日付けＫＫＪR06発第　　　号をもって交付決定の通知を受けた標記事業については、当該決定の額及びその内容を変更したいので、下記のとおり申請します。</t>
    <rPh sb="1" eb="3">
      <t>レイワ</t>
    </rPh>
    <rPh sb="17" eb="18">
      <t>ハツ</t>
    </rPh>
    <phoneticPr fontId="1"/>
  </si>
  <si>
    <r>
      <t>令和６年度サステナブル建築物等先導事業（省ＣＯ</t>
    </r>
    <r>
      <rPr>
        <b/>
        <vertAlign val="subscript"/>
        <sz val="16"/>
        <color theme="1"/>
        <rFont val="Meiryo UI"/>
        <family val="3"/>
        <charset val="128"/>
      </rPr>
      <t>２</t>
    </r>
    <r>
      <rPr>
        <b/>
        <sz val="16"/>
        <color theme="1"/>
        <rFont val="Meiryo UI"/>
        <family val="3"/>
        <charset val="128"/>
      </rPr>
      <t>先導型）</t>
    </r>
    <rPh sb="0" eb="2">
      <t>レイワ</t>
    </rPh>
    <rPh sb="3" eb="5">
      <t>ネンド</t>
    </rPh>
    <rPh sb="11" eb="14">
      <t>ケンチクブツ</t>
    </rPh>
    <rPh sb="14" eb="15">
      <t>トウ</t>
    </rPh>
    <rPh sb="15" eb="17">
      <t>センドウ</t>
    </rPh>
    <rPh sb="17" eb="19">
      <t>ジギョウ</t>
    </rPh>
    <rPh sb="20" eb="21">
      <t>ショウ</t>
    </rPh>
    <rPh sb="24" eb="26">
      <t>センドウ</t>
    </rPh>
    <rPh sb="26" eb="27">
      <t>ガタ</t>
    </rPh>
    <phoneticPr fontId="1"/>
  </si>
  <si>
    <t>令和6年度住宅・建築物環境対策事業費補助金完了実績報告書</t>
    <rPh sb="0" eb="2">
      <t>レイワ</t>
    </rPh>
    <rPh sb="3" eb="5">
      <t>ネンド</t>
    </rPh>
    <rPh sb="4" eb="5">
      <t>ド</t>
    </rPh>
    <rPh sb="21" eb="23">
      <t>カンリョウ</t>
    </rPh>
    <rPh sb="23" eb="25">
      <t>ジッセキ</t>
    </rPh>
    <rPh sb="25" eb="28">
      <t>ホウコクショ</t>
    </rPh>
    <phoneticPr fontId="1"/>
  </si>
  <si>
    <r>
      <t>　令和　年　月　日付けＫＫＪR06発第　　号をもって補助金の交付決定を受けた標記事業が完了したので、令和6年度サステナブル建築物等先導事業（省ＣＯ</t>
    </r>
    <r>
      <rPr>
        <vertAlign val="subscript"/>
        <sz val="12"/>
        <color theme="1"/>
        <rFont val="ＭＳ 明朝"/>
        <family val="1"/>
        <charset val="128"/>
      </rPr>
      <t>２</t>
    </r>
    <r>
      <rPr>
        <sz val="12"/>
        <color theme="1"/>
        <rFont val="ＭＳ 明朝"/>
        <family val="1"/>
        <charset val="128"/>
      </rPr>
      <t>先導型）補助金交付規程第11の規定により、関係書類を添え、下記のとおり報告します。</t>
    </r>
    <rPh sb="1" eb="3">
      <t>レイワ</t>
    </rPh>
    <rPh sb="4" eb="5">
      <t>ネン</t>
    </rPh>
    <rPh sb="6" eb="7">
      <t>ガツ</t>
    </rPh>
    <rPh sb="8" eb="9">
      <t>ニチ</t>
    </rPh>
    <rPh sb="9" eb="10">
      <t>ヅ</t>
    </rPh>
    <rPh sb="17" eb="18">
      <t>ハツ</t>
    </rPh>
    <rPh sb="18" eb="19">
      <t>ダイ</t>
    </rPh>
    <rPh sb="21" eb="22">
      <t>ゴウ</t>
    </rPh>
    <rPh sb="26" eb="29">
      <t>ホジョキン</t>
    </rPh>
    <rPh sb="30" eb="32">
      <t>コウフ</t>
    </rPh>
    <rPh sb="32" eb="34">
      <t>ケッテイ</t>
    </rPh>
    <rPh sb="35" eb="36">
      <t>ウ</t>
    </rPh>
    <rPh sb="38" eb="40">
      <t>ヒョウキ</t>
    </rPh>
    <rPh sb="40" eb="42">
      <t>ジギョウ</t>
    </rPh>
    <rPh sb="43" eb="45">
      <t>カンリョウ</t>
    </rPh>
    <rPh sb="53" eb="55">
      <t>ネンド</t>
    </rPh>
    <rPh sb="61" eb="64">
      <t>ケンチクブツ</t>
    </rPh>
    <rPh sb="64" eb="65">
      <t>トウ</t>
    </rPh>
    <rPh sb="65" eb="67">
      <t>センドウ</t>
    </rPh>
    <rPh sb="67" eb="69">
      <t>ジギョウ</t>
    </rPh>
    <rPh sb="70" eb="71">
      <t>ショウ</t>
    </rPh>
    <rPh sb="74" eb="76">
      <t>センドウ</t>
    </rPh>
    <rPh sb="76" eb="77">
      <t>ガタ</t>
    </rPh>
    <rPh sb="78" eb="81">
      <t>ホジョキン</t>
    </rPh>
    <rPh sb="81" eb="83">
      <t>コウフ</t>
    </rPh>
    <rPh sb="83" eb="85">
      <t>キテイ</t>
    </rPh>
    <rPh sb="85" eb="86">
      <t>ダイ</t>
    </rPh>
    <rPh sb="89" eb="91">
      <t>キテイ</t>
    </rPh>
    <rPh sb="95" eb="97">
      <t>カンケイ</t>
    </rPh>
    <rPh sb="97" eb="99">
      <t>ショルイ</t>
    </rPh>
    <rPh sb="100" eb="101">
      <t>ソ</t>
    </rPh>
    <rPh sb="103" eb="105">
      <t>カキ</t>
    </rPh>
    <rPh sb="109" eb="111">
      <t>ホウコク</t>
    </rPh>
    <phoneticPr fontId="1"/>
  </si>
  <si>
    <r>
      <t>　ただし、令和　年　月　日付、ＫＫＪR06発第　　　号で交付決定のあった令和6年度サステナブル建築物等先導事業（省ＣＯ</t>
    </r>
    <r>
      <rPr>
        <vertAlign val="subscript"/>
        <sz val="12"/>
        <color theme="1"/>
        <rFont val="ＭＳ 明朝"/>
        <family val="1"/>
        <charset val="128"/>
      </rPr>
      <t>２</t>
    </r>
    <r>
      <rPr>
        <sz val="12"/>
        <color theme="1"/>
        <rFont val="ＭＳ 明朝"/>
        <family val="1"/>
        <charset val="128"/>
      </rPr>
      <t>先導型）に係る国庫補助金として、上記の金額を請求いたします。</t>
    </r>
    <rPh sb="5" eb="7">
      <t>レイワ</t>
    </rPh>
    <rPh sb="21" eb="22">
      <t>ハツ</t>
    </rPh>
    <rPh sb="36" eb="38">
      <t>レイワ</t>
    </rPh>
    <rPh sb="47" eb="50">
      <t>ケンチクブツ</t>
    </rPh>
    <rPh sb="50" eb="51">
      <t>トウ</t>
    </rPh>
    <rPh sb="51" eb="53">
      <t>センドウ</t>
    </rPh>
    <rPh sb="53" eb="55">
      <t>ジギョウ</t>
    </rPh>
    <phoneticPr fontId="22"/>
  </si>
  <si>
    <t>令和６年 月</t>
    <rPh sb="0" eb="2">
      <t>レイワ</t>
    </rPh>
    <rPh sb="3" eb="4">
      <t>ネン</t>
    </rPh>
    <rPh sb="5" eb="6">
      <t>ガツ</t>
    </rPh>
    <phoneticPr fontId="1"/>
  </si>
  <si>
    <t>　本報告が一般社団法人環境共生まちづくり協会（以下「協会」）により承認された後、乙は補助金受領後、甲に対し当該補助金相当額を支払う。</t>
    <rPh sb="2" eb="4">
      <t>ホウコク</t>
    </rPh>
    <rPh sb="20" eb="22">
      <t>キョウカイ</t>
    </rPh>
    <rPh sb="38" eb="39">
      <t>ノチ</t>
    </rPh>
    <phoneticPr fontId="1"/>
  </si>
  <si>
    <t>災害危険区域に該当しない</t>
    <rPh sb="0" eb="2">
      <t>サイガイ</t>
    </rPh>
    <rPh sb="2" eb="4">
      <t>キケン</t>
    </rPh>
    <rPh sb="4" eb="6">
      <t>クイキ</t>
    </rPh>
    <rPh sb="7" eb="9">
      <t>ガイトウ</t>
    </rPh>
    <phoneticPr fontId="1"/>
  </si>
  <si>
    <t>対象住棟の立地は、災害危険区域に該当しない</t>
    <rPh sb="0" eb="2">
      <t>タイショウ</t>
    </rPh>
    <rPh sb="2" eb="3">
      <t>ジュウ</t>
    </rPh>
    <rPh sb="3" eb="4">
      <t>ムネ</t>
    </rPh>
    <rPh sb="5" eb="7">
      <t>リッチ</t>
    </rPh>
    <rPh sb="9" eb="11">
      <t>サイガイ</t>
    </rPh>
    <rPh sb="11" eb="13">
      <t>キケン</t>
    </rPh>
    <rPh sb="13" eb="15">
      <t>クイキ</t>
    </rPh>
    <rPh sb="16" eb="18">
      <t>ガイトウ</t>
    </rPh>
    <phoneticPr fontId="1"/>
  </si>
  <si>
    <t>令和７年 月</t>
    <rPh sb="0" eb="2">
      <t>レイワ</t>
    </rPh>
    <rPh sb="3" eb="4">
      <t>ネン</t>
    </rPh>
    <rPh sb="5" eb="6">
      <t>ガツ</t>
    </rPh>
    <phoneticPr fontId="1"/>
  </si>
  <si>
    <t>　　　・LCCM共同住宅部門の基本要件(LCCO2)適合判定ツール2024年度版評価結果</t>
    <rPh sb="8" eb="10">
      <t>キョウドウ</t>
    </rPh>
    <rPh sb="10" eb="12">
      <t>ジュウタク</t>
    </rPh>
    <rPh sb="12" eb="14">
      <t>ブモン</t>
    </rPh>
    <rPh sb="15" eb="17">
      <t>キホン</t>
    </rPh>
    <rPh sb="17" eb="19">
      <t>ヨウケン</t>
    </rPh>
    <rPh sb="26" eb="28">
      <t>テキゴウ</t>
    </rPh>
    <rPh sb="28" eb="30">
      <t>ハンテイ</t>
    </rPh>
    <rPh sb="37" eb="39">
      <t>ネンド</t>
    </rPh>
    <rPh sb="39" eb="40">
      <t>バン</t>
    </rPh>
    <rPh sb="40" eb="42">
      <t>ヒョウカ</t>
    </rPh>
    <rPh sb="42" eb="44">
      <t>ケッカ</t>
    </rPh>
    <phoneticPr fontId="1"/>
  </si>
  <si>
    <t>その他（　　　　    　）</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</si>
</sst>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0&quot;千&quot;&quot;円&quot;\(&quot;端&quot;&quot;数&quot;&quot;切&quot;&quot;り&quot;&quot;捨&quot;&quot;て&quot;\)"/>
    <numFmt numFmtId="178" formatCode="#,##0_ "/>
    <numFmt numFmtId="179" formatCode="#,##0;&quot;△ &quot;#,##0"/>
    <numFmt numFmtId="180" formatCode="#,##0_);\(#,##0\)"/>
    <numFmt numFmtId="181" formatCode="#,##0.00_ "/>
    <numFmt numFmtId="182" formatCode="#,##0_);[Red]\(#,##0\)"/>
    <numFmt numFmtId="183" formatCode="0_);[Red]\(0\)"/>
    <numFmt numFmtId="184" formatCode="[$-411]ge\.m\.d;@"/>
    <numFmt numFmtId="185" formatCode="0.00_ "/>
    <numFmt numFmtId="186" formatCode="#,##0;[Red]#,##0"/>
    <numFmt numFmtId="187" formatCode="&quot;△&quot;\ #,##0;&quot;▲&quot;\ #,##0"/>
    <numFmt numFmtId="188" formatCode="yyyy/m/d;@"/>
  </numFmts>
  <fonts count="8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b/>
      <sz val="16"/>
      <color theme="1"/>
      <name val="Meiryo UI"/>
      <family val="3"/>
      <charset val="128"/>
    </font>
    <font>
      <vertAlign val="subscript"/>
      <sz val="12"/>
      <color theme="1"/>
      <name val="ＭＳ 明朝"/>
      <family val="1"/>
      <charset val="128"/>
    </font>
    <font>
      <sz val="12"/>
      <color theme="1"/>
      <name val="ＭＳ Ｐゴシック"/>
      <family val="3"/>
      <charset val="128"/>
    </font>
    <font>
      <b/>
      <sz val="12"/>
      <color theme="1"/>
      <name val="Meiryo UI"/>
      <family val="3"/>
      <charset val="128"/>
    </font>
    <font>
      <b/>
      <sz val="18"/>
      <color theme="1"/>
      <name val="Meiryo UI"/>
      <family val="3"/>
      <charset val="128"/>
    </font>
    <font>
      <sz val="10"/>
      <color rgb="FFFF0000"/>
      <name val="ＭＳ 明朝"/>
      <family val="1"/>
      <charset val="128"/>
    </font>
    <font>
      <sz val="18"/>
      <color theme="1"/>
      <name val="ＭＳ 明朝"/>
      <family val="1"/>
      <charset val="128"/>
    </font>
    <font>
      <b/>
      <vertAlign val="subscript"/>
      <sz val="16"/>
      <color theme="1"/>
      <name val="Meiryo UI"/>
      <family val="3"/>
      <charset val="128"/>
    </font>
    <font>
      <sz val="8"/>
      <color theme="0" tint="-0.499984740745262"/>
      <name val="ＭＳ 明朝"/>
      <family val="1"/>
      <charset val="128"/>
    </font>
    <font>
      <sz val="18"/>
      <color theme="1"/>
      <name val="ＭＳ ゴシック"/>
      <family val="3"/>
      <charset val="128"/>
    </font>
    <font>
      <sz val="16"/>
      <color theme="1"/>
      <name val="ＭＳ 明朝"/>
      <family val="1"/>
      <charset val="128"/>
    </font>
    <font>
      <sz val="11"/>
      <color theme="1"/>
      <name val="ＭＳ 明朝"/>
      <family val="1"/>
      <charset val="128"/>
    </font>
    <font>
      <sz val="12"/>
      <color theme="1"/>
      <name val="ＭＳ Ｐゴシック"/>
      <family val="2"/>
      <charset val="128"/>
      <scheme val="minor"/>
    </font>
    <font>
      <sz val="10"/>
      <color theme="1"/>
      <name val="ＭＳ Ｐゴシック"/>
      <family val="2"/>
      <charset val="128"/>
      <scheme val="minor"/>
    </font>
    <font>
      <sz val="12"/>
      <name val="ＭＳ 明朝"/>
      <family val="1"/>
      <charset val="128"/>
    </font>
    <font>
      <sz val="12"/>
      <color theme="0"/>
      <name val="ＭＳ 明朝"/>
      <family val="1"/>
      <charset val="128"/>
    </font>
    <font>
      <sz val="12"/>
      <color rgb="FFFF0000"/>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color indexed="8"/>
      <name val="ＭＳ 明朝"/>
      <family val="1"/>
      <charset val="128"/>
    </font>
    <font>
      <sz val="18"/>
      <name val="ＭＳ 明朝"/>
      <family val="1"/>
      <charset val="128"/>
    </font>
    <font>
      <sz val="16"/>
      <name val="ＭＳ 明朝"/>
      <family val="1"/>
      <charset val="128"/>
    </font>
    <font>
      <sz val="11"/>
      <color theme="1"/>
      <name val="ＭＳ Ｐゴシック"/>
      <family val="3"/>
      <charset val="128"/>
      <scheme val="minor"/>
    </font>
    <font>
      <sz val="12"/>
      <color theme="1"/>
      <name val="ＭＳ ゴシック"/>
      <family val="3"/>
      <charset val="128"/>
    </font>
    <font>
      <sz val="11"/>
      <color theme="1"/>
      <name val="ＭＳ ゴシック"/>
      <family val="3"/>
      <charset val="128"/>
    </font>
    <font>
      <sz val="9.5"/>
      <color theme="1"/>
      <name val="ＭＳ ゴシック"/>
      <family val="3"/>
      <charset val="128"/>
    </font>
    <font>
      <b/>
      <sz val="14"/>
      <color theme="1"/>
      <name val="Meiryo UI"/>
      <family val="3"/>
      <charset val="128"/>
    </font>
    <font>
      <sz val="9.5"/>
      <color theme="1"/>
      <name val="ＭＳ 明朝"/>
      <family val="1"/>
      <charset val="128"/>
    </font>
    <font>
      <sz val="9"/>
      <color theme="1"/>
      <name val="ＭＳ 明朝"/>
      <family val="1"/>
      <charset val="128"/>
    </font>
    <font>
      <b/>
      <sz val="10"/>
      <color theme="1"/>
      <name val="ＭＳ 明朝"/>
      <family val="1"/>
      <charset val="128"/>
    </font>
    <font>
      <sz val="14"/>
      <color theme="1"/>
      <name val="ＭＳ 明朝"/>
      <family val="1"/>
      <charset val="128"/>
    </font>
    <font>
      <b/>
      <sz val="11"/>
      <color theme="0" tint="-0.499984740745262"/>
      <name val="ＭＳ ゴシック"/>
      <family val="3"/>
      <charset val="128"/>
    </font>
    <font>
      <sz val="11"/>
      <name val="ＭＳ ゴシック"/>
      <family val="3"/>
      <charset val="128"/>
    </font>
    <font>
      <b/>
      <sz val="24"/>
      <name val="Meiryo UI"/>
      <family val="3"/>
      <charset val="128"/>
    </font>
    <font>
      <sz val="24"/>
      <name val="ＭＳ 明朝"/>
      <family val="1"/>
      <charset val="128"/>
    </font>
    <font>
      <b/>
      <sz val="22"/>
      <name val="ＭＳ 明朝"/>
      <family val="1"/>
      <charset val="128"/>
    </font>
    <font>
      <b/>
      <sz val="11"/>
      <color theme="1"/>
      <name val="ＭＳ 明朝"/>
      <family val="1"/>
      <charset val="128"/>
    </font>
    <font>
      <sz val="11"/>
      <color theme="1"/>
      <name val="Century"/>
      <family val="1"/>
    </font>
    <font>
      <sz val="12"/>
      <color theme="1"/>
      <name val="Century"/>
      <family val="1"/>
    </font>
    <font>
      <sz val="16"/>
      <color theme="1"/>
      <name val="ＭＳ ゴシック"/>
      <family val="3"/>
      <charset val="128"/>
    </font>
    <font>
      <vertAlign val="superscript"/>
      <sz val="12"/>
      <color theme="1"/>
      <name val="ＭＳ 明朝"/>
      <family val="1"/>
      <charset val="128"/>
    </font>
    <font>
      <sz val="8.5"/>
      <color theme="1"/>
      <name val="ＭＳ 明朝"/>
      <family val="1"/>
      <charset val="128"/>
    </font>
    <font>
      <sz val="10"/>
      <color indexed="8"/>
      <name val="ＭＳ 明朝"/>
      <family val="1"/>
      <charset val="128"/>
    </font>
    <font>
      <sz val="8"/>
      <color theme="0" tint="-0.499984740745262"/>
      <name val="ＭＳ ゴシック"/>
      <family val="3"/>
      <charset val="128"/>
    </font>
    <font>
      <sz val="11"/>
      <color indexed="8"/>
      <name val="ＭＳ Ｐゴシック"/>
      <family val="3"/>
      <charset val="128"/>
    </font>
    <font>
      <b/>
      <sz val="12"/>
      <color indexed="8"/>
      <name val="ＭＳ 明朝"/>
      <family val="1"/>
      <charset val="128"/>
    </font>
    <font>
      <sz val="24"/>
      <color theme="1"/>
      <name val="ＭＳ 明朝"/>
      <family val="1"/>
      <charset val="128"/>
    </font>
    <font>
      <sz val="9"/>
      <name val="ＭＳ Ｐゴシック"/>
      <family val="3"/>
      <charset val="128"/>
    </font>
    <font>
      <sz val="9"/>
      <name val="ＭＳ 明朝"/>
      <family val="1"/>
      <charset val="128"/>
    </font>
    <font>
      <sz val="16"/>
      <name val="Meiryo UI"/>
      <family val="3"/>
      <charset val="128"/>
    </font>
    <font>
      <b/>
      <sz val="18"/>
      <name val="Meiryo UI"/>
      <family val="3"/>
      <charset val="128"/>
    </font>
    <font>
      <sz val="14"/>
      <name val="ＭＳ 明朝"/>
      <family val="1"/>
      <charset val="128"/>
    </font>
    <font>
      <sz val="11"/>
      <name val="Meiryo UI"/>
      <family val="3"/>
      <charset val="128"/>
    </font>
    <font>
      <sz val="8"/>
      <color theme="0" tint="-0.34998626667073579"/>
      <name val="ＭＳ 明朝"/>
      <family val="1"/>
      <charset val="128"/>
    </font>
    <font>
      <b/>
      <sz val="16"/>
      <name val="Meiryo UI"/>
      <family val="3"/>
      <charset val="128"/>
    </font>
    <font>
      <sz val="6"/>
      <color theme="0" tint="-0.499984740745262"/>
      <name val="ＭＳ 明朝"/>
      <family val="1"/>
      <charset val="128"/>
    </font>
    <font>
      <sz val="8"/>
      <color theme="1"/>
      <name val="ＭＳ 明朝"/>
      <family val="1"/>
      <charset val="128"/>
    </font>
    <font>
      <sz val="8"/>
      <name val="ＭＳ 明朝"/>
      <family val="1"/>
      <charset val="128"/>
    </font>
    <font>
      <sz val="8"/>
      <color theme="0" tint="-0.34998626667073579"/>
      <name val="ＭＳ ゴシック"/>
      <family val="3"/>
      <charset val="128"/>
    </font>
    <font>
      <sz val="8"/>
      <color rgb="FFFF0000"/>
      <name val="ＭＳ 明朝"/>
      <family val="1"/>
      <charset val="128"/>
    </font>
    <font>
      <sz val="20"/>
      <color theme="1"/>
      <name val="ＭＳ 明朝"/>
      <family val="1"/>
      <charset val="128"/>
    </font>
    <font>
      <b/>
      <sz val="48"/>
      <color theme="1"/>
      <name val="Meiryo UI"/>
      <family val="3"/>
      <charset val="128"/>
    </font>
    <font>
      <sz val="24"/>
      <color theme="0"/>
      <name val="ＭＳ 明朝"/>
      <family val="1"/>
      <charset val="128"/>
    </font>
    <font>
      <sz val="24"/>
      <color rgb="FFFF0000"/>
      <name val="ＭＳ 明朝"/>
      <family val="1"/>
      <charset val="128"/>
    </font>
    <font>
      <sz val="24"/>
      <color theme="1"/>
      <name val="Century"/>
      <family val="1"/>
    </font>
    <font>
      <sz val="20"/>
      <color theme="1"/>
      <name val="Century"/>
      <family val="1"/>
    </font>
    <font>
      <sz val="20"/>
      <color theme="1"/>
      <name val="ＭＳ Ｐ明朝"/>
      <family val="1"/>
      <charset val="128"/>
    </font>
    <font>
      <sz val="28"/>
      <color theme="1"/>
      <name val="ＭＳ 明朝"/>
      <family val="1"/>
      <charset val="128"/>
    </font>
    <font>
      <sz val="22"/>
      <color theme="1"/>
      <name val="ＭＳ 明朝"/>
      <family val="1"/>
      <charset val="128"/>
    </font>
    <font>
      <vertAlign val="superscript"/>
      <sz val="20"/>
      <color theme="1"/>
      <name val="ＭＳ 明朝"/>
      <family val="1"/>
      <charset val="128"/>
    </font>
    <font>
      <sz val="10"/>
      <color theme="1"/>
      <name val="HG丸ｺﾞｼｯｸM-PRO"/>
      <family val="3"/>
      <charset val="128"/>
    </font>
    <font>
      <sz val="11"/>
      <color theme="1"/>
      <name val="HG丸ｺﾞｼｯｸM-PRO"/>
      <family val="3"/>
      <charset val="128"/>
    </font>
    <font>
      <sz val="9"/>
      <color theme="1"/>
      <name val="HG丸ｺﾞｼｯｸM-PRO"/>
      <family val="3"/>
      <charset val="128"/>
    </font>
    <font>
      <b/>
      <sz val="20"/>
      <color theme="1"/>
      <name val="Meiryo UI"/>
      <family val="3"/>
      <charset val="128"/>
    </font>
    <font>
      <sz val="11"/>
      <color theme="1"/>
      <name val="ＭＳ Ｐゴシック"/>
      <family val="2"/>
      <charset val="128"/>
      <scheme val="minor"/>
    </font>
    <font>
      <sz val="11"/>
      <name val="ＭＳ Ｐゴシック"/>
      <family val="3"/>
      <charset val="128"/>
      <scheme val="minor"/>
    </font>
    <font>
      <sz val="11"/>
      <color indexed="8"/>
      <name val="ＭＳ 明朝"/>
      <family val="1"/>
      <charset val="128"/>
    </font>
    <font>
      <sz val="11"/>
      <color theme="0" tint="-0.34998626667073579"/>
      <name val="ＭＳ Ｐゴシック"/>
      <family val="3"/>
      <charset val="128"/>
      <scheme val="minor"/>
    </font>
    <font>
      <b/>
      <sz val="11"/>
      <name val="ＭＳ ゴシック"/>
      <family val="3"/>
      <charset val="128"/>
    </font>
    <font>
      <sz val="20"/>
      <color theme="0"/>
      <name val="ＭＳ 明朝"/>
      <family val="1"/>
      <charset val="128"/>
    </font>
    <font>
      <b/>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rgb="FFFFFF99"/>
        <bgColor indexed="64"/>
      </patternFill>
    </fill>
  </fills>
  <borders count="1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medium">
        <color indexed="64"/>
      </right>
      <top/>
      <bottom style="medium">
        <color indexed="64"/>
      </bottom>
      <diagonal style="thin">
        <color indexed="64"/>
      </diagonal>
    </border>
    <border>
      <left style="thin">
        <color indexed="64"/>
      </left>
      <right style="medium">
        <color indexed="64"/>
      </right>
      <top style="thin">
        <color indexed="64"/>
      </top>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hair">
        <color indexed="64"/>
      </bottom>
      <diagonal/>
    </border>
    <border diagonalDown="1">
      <left style="thin">
        <color indexed="64"/>
      </left>
      <right style="medium">
        <color indexed="64"/>
      </right>
      <top style="double">
        <color indexed="64"/>
      </top>
      <bottom/>
      <diagonal style="thin">
        <color indexed="64"/>
      </diagonal>
    </border>
    <border diagonalDown="1">
      <left style="thin">
        <color indexed="64"/>
      </left>
      <right style="thin">
        <color indexed="64"/>
      </right>
      <top style="double">
        <color indexed="64"/>
      </top>
      <bottom/>
      <diagonal style="thin">
        <color indexed="64"/>
      </diagonal>
    </border>
    <border>
      <left style="medium">
        <color indexed="64"/>
      </left>
      <right/>
      <top style="medium">
        <color indexed="64"/>
      </top>
      <bottom style="hair">
        <color indexed="64"/>
      </bottom>
      <diagonal/>
    </border>
    <border>
      <left style="thin">
        <color indexed="64"/>
      </left>
      <right/>
      <top style="double">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top style="double">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hair">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s>
  <cellStyleXfs count="11">
    <xf numFmtId="0" fontId="0" fillId="0" borderId="0">
      <alignment vertical="center"/>
    </xf>
    <xf numFmtId="0" fontId="21" fillId="0" borderId="0"/>
    <xf numFmtId="38" fontId="21" fillId="0" borderId="0" applyFont="0" applyFill="0" applyBorder="0" applyAlignment="0" applyProtection="0"/>
    <xf numFmtId="0" fontId="28" fillId="0" borderId="0">
      <alignment vertical="center"/>
    </xf>
    <xf numFmtId="38" fontId="28" fillId="0" borderId="0" applyFont="0" applyFill="0" applyBorder="0" applyAlignment="0" applyProtection="0">
      <alignment vertical="center"/>
    </xf>
    <xf numFmtId="0" fontId="28" fillId="0" borderId="0"/>
    <xf numFmtId="0" fontId="28" fillId="0" borderId="0">
      <alignment vertical="center"/>
    </xf>
    <xf numFmtId="38" fontId="28" fillId="0" borderId="0" applyFont="0" applyFill="0" applyBorder="0" applyAlignment="0" applyProtection="0">
      <alignment vertical="center"/>
    </xf>
    <xf numFmtId="0" fontId="50" fillId="0" borderId="0"/>
    <xf numFmtId="0" fontId="21" fillId="0" borderId="0">
      <alignment vertical="center"/>
    </xf>
    <xf numFmtId="38" fontId="80" fillId="0" borderId="0" applyFont="0" applyFill="0" applyBorder="0" applyAlignment="0" applyProtection="0">
      <alignment vertical="center"/>
    </xf>
  </cellStyleXfs>
  <cellXfs count="106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vertical="center" wrapText="1"/>
    </xf>
    <xf numFmtId="0" fontId="7" fillId="0" borderId="0" xfId="0" applyFont="1">
      <alignment vertical="center"/>
    </xf>
    <xf numFmtId="0" fontId="3" fillId="0" borderId="9" xfId="0" applyFont="1" applyBorder="1">
      <alignment vertical="center"/>
    </xf>
    <xf numFmtId="0" fontId="3" fillId="0" borderId="15" xfId="0" applyFont="1" applyBorder="1" applyAlignment="1">
      <alignment horizontal="center" vertical="center"/>
    </xf>
    <xf numFmtId="0" fontId="3" fillId="0" borderId="17" xfId="0" applyFont="1" applyBorder="1">
      <alignment vertical="center"/>
    </xf>
    <xf numFmtId="0" fontId="3" fillId="0" borderId="19"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33" xfId="0" applyFont="1" applyBorder="1">
      <alignment vertical="center"/>
    </xf>
    <xf numFmtId="0" fontId="3" fillId="0" borderId="38" xfId="0" applyFont="1" applyBorder="1">
      <alignment vertical="center"/>
    </xf>
    <xf numFmtId="179" fontId="3" fillId="0" borderId="0" xfId="0" applyNumberFormat="1" applyFont="1">
      <alignment vertical="center"/>
    </xf>
    <xf numFmtId="179" fontId="3" fillId="0" borderId="11" xfId="0" applyNumberFormat="1" applyFont="1" applyBorder="1">
      <alignment vertical="center"/>
    </xf>
    <xf numFmtId="0" fontId="12" fillId="0" borderId="0" xfId="0" applyFont="1" applyAlignment="1">
      <alignment horizontal="right" vertical="center"/>
    </xf>
    <xf numFmtId="0" fontId="12" fillId="0" borderId="0" xfId="0" applyFont="1">
      <alignment vertical="center"/>
    </xf>
    <xf numFmtId="0" fontId="4" fillId="0" borderId="0" xfId="0" applyFo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178" fontId="3" fillId="0" borderId="80" xfId="0" applyNumberFormat="1" applyFont="1" applyBorder="1">
      <alignment vertical="center"/>
    </xf>
    <xf numFmtId="178" fontId="3" fillId="0" borderId="81" xfId="0" applyNumberFormat="1" applyFont="1" applyBorder="1">
      <alignment vertical="center"/>
    </xf>
    <xf numFmtId="178" fontId="3" fillId="0" borderId="83" xfId="0" applyNumberFormat="1" applyFont="1" applyBorder="1">
      <alignment vertical="center"/>
    </xf>
    <xf numFmtId="178" fontId="3" fillId="0" borderId="84" xfId="0" applyNumberFormat="1" applyFont="1" applyBorder="1">
      <alignment vertical="center"/>
    </xf>
    <xf numFmtId="178" fontId="3" fillId="0" borderId="83" xfId="0" applyNumberFormat="1"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30" fillId="0" borderId="0" xfId="3" applyFont="1">
      <alignment vertical="center"/>
    </xf>
    <xf numFmtId="0" fontId="29" fillId="0" borderId="0" xfId="3" applyFont="1" applyAlignment="1">
      <alignment horizontal="center" vertical="center"/>
    </xf>
    <xf numFmtId="0" fontId="31" fillId="0" borderId="0" xfId="3" applyFont="1">
      <alignment vertical="center"/>
    </xf>
    <xf numFmtId="0" fontId="31" fillId="0" borderId="0" xfId="3" applyFont="1" applyAlignment="1">
      <alignment vertical="center" wrapText="1"/>
    </xf>
    <xf numFmtId="0" fontId="2" fillId="0" borderId="0" xfId="3" applyFont="1" applyAlignment="1">
      <alignment horizontal="left" vertical="center" shrinkToFit="1"/>
    </xf>
    <xf numFmtId="0" fontId="29" fillId="0" borderId="0" xfId="3" applyFont="1">
      <alignment vertical="center"/>
    </xf>
    <xf numFmtId="0" fontId="15" fillId="0" borderId="0" xfId="3" applyFont="1">
      <alignment vertical="center"/>
    </xf>
    <xf numFmtId="0" fontId="2" fillId="0" borderId="0" xfId="3" applyFont="1" applyAlignment="1">
      <alignment vertical="center" wrapText="1"/>
    </xf>
    <xf numFmtId="0" fontId="33" fillId="0" borderId="0" xfId="3" applyFont="1">
      <alignment vertical="center"/>
    </xf>
    <xf numFmtId="0" fontId="2" fillId="0" borderId="0" xfId="3" applyFont="1" applyAlignment="1">
      <alignment horizontal="left" vertical="center"/>
    </xf>
    <xf numFmtId="0" fontId="2" fillId="0" borderId="0" xfId="3" applyFont="1">
      <alignment vertical="center"/>
    </xf>
    <xf numFmtId="0" fontId="2" fillId="0" borderId="0" xfId="3" applyFont="1" applyAlignment="1">
      <alignment horizontal="left" vertical="top"/>
    </xf>
    <xf numFmtId="0" fontId="2" fillId="0" borderId="0" xfId="3" applyFont="1" applyAlignment="1">
      <alignment horizontal="right" vertical="top" wrapText="1"/>
    </xf>
    <xf numFmtId="0" fontId="15" fillId="0" borderId="0" xfId="3" applyFont="1" applyAlignment="1">
      <alignment vertical="center" wrapText="1"/>
    </xf>
    <xf numFmtId="0" fontId="35" fillId="0" borderId="0" xfId="3" applyFont="1" applyAlignment="1">
      <alignment horizontal="center" vertical="center" shrinkToFit="1"/>
    </xf>
    <xf numFmtId="0" fontId="2" fillId="0" borderId="0" xfId="3" applyFont="1" applyAlignment="1">
      <alignment horizontal="right" vertical="top"/>
    </xf>
    <xf numFmtId="0" fontId="2" fillId="0" borderId="0" xfId="3" applyFont="1" applyAlignment="1">
      <alignment horizontal="right" vertical="center"/>
    </xf>
    <xf numFmtId="0" fontId="3" fillId="0" borderId="0" xfId="3" applyFont="1" applyAlignment="1">
      <alignment horizontal="center" vertical="center"/>
    </xf>
    <xf numFmtId="0" fontId="3" fillId="0" borderId="0" xfId="3" applyFont="1">
      <alignment vertical="center"/>
    </xf>
    <xf numFmtId="180" fontId="26" fillId="0" borderId="0" xfId="0" applyNumberFormat="1" applyFont="1">
      <alignment vertical="center"/>
    </xf>
    <xf numFmtId="0" fontId="37" fillId="0" borderId="0" xfId="3" applyFont="1">
      <alignment vertical="center"/>
    </xf>
    <xf numFmtId="0" fontId="38" fillId="0" borderId="0" xfId="3" applyFont="1">
      <alignment vertical="center"/>
    </xf>
    <xf numFmtId="0" fontId="18" fillId="0" borderId="0" xfId="3" applyFont="1">
      <alignment vertical="center"/>
    </xf>
    <xf numFmtId="0" fontId="43" fillId="2" borderId="0" xfId="5" applyFont="1" applyFill="1" applyAlignment="1">
      <alignment vertical="center"/>
    </xf>
    <xf numFmtId="0" fontId="44" fillId="2" borderId="0" xfId="5" applyFont="1" applyFill="1" applyAlignment="1">
      <alignment horizontal="right" vertical="center"/>
    </xf>
    <xf numFmtId="0" fontId="3" fillId="2" borderId="0" xfId="5" applyFont="1" applyFill="1" applyAlignment="1">
      <alignment horizontal="center" vertical="center"/>
    </xf>
    <xf numFmtId="0" fontId="34" fillId="2" borderId="0" xfId="5" applyFont="1" applyFill="1" applyAlignment="1">
      <alignment horizontal="right" vertical="center"/>
    </xf>
    <xf numFmtId="0" fontId="15" fillId="2" borderId="0" xfId="5" applyFont="1" applyFill="1" applyAlignment="1">
      <alignment vertical="center"/>
    </xf>
    <xf numFmtId="0" fontId="3" fillId="2" borderId="0" xfId="5" applyFont="1" applyFill="1" applyAlignment="1">
      <alignment horizontal="right" vertical="center"/>
    </xf>
    <xf numFmtId="0" fontId="44" fillId="2" borderId="0" xfId="5" applyFont="1" applyFill="1" applyAlignment="1">
      <alignment vertical="center"/>
    </xf>
    <xf numFmtId="0" fontId="3" fillId="2" borderId="0" xfId="5" applyFont="1" applyFill="1" applyAlignment="1">
      <alignment vertical="center"/>
    </xf>
    <xf numFmtId="0" fontId="4" fillId="2" borderId="0" xfId="5" applyFont="1" applyFill="1" applyAlignment="1">
      <alignment vertical="center"/>
    </xf>
    <xf numFmtId="0" fontId="3" fillId="0" borderId="0" xfId="5" applyFont="1" applyAlignment="1">
      <alignment vertical="center"/>
    </xf>
    <xf numFmtId="0" fontId="36" fillId="2" borderId="0" xfId="5" applyFont="1" applyFill="1" applyAlignment="1">
      <alignment vertical="center"/>
    </xf>
    <xf numFmtId="0" fontId="36" fillId="0" borderId="0" xfId="5" applyFont="1" applyAlignment="1">
      <alignment vertical="center"/>
    </xf>
    <xf numFmtId="0" fontId="36" fillId="2" borderId="0" xfId="5" applyFont="1" applyFill="1" applyAlignment="1">
      <alignment horizontal="center" vertical="center"/>
    </xf>
    <xf numFmtId="0" fontId="36" fillId="2" borderId="0" xfId="5" applyFont="1" applyFill="1" applyAlignment="1">
      <alignment horizontal="right" vertical="center"/>
    </xf>
    <xf numFmtId="0" fontId="30" fillId="0" borderId="0" xfId="3" applyFont="1" applyAlignment="1">
      <alignment horizontal="left" vertical="center"/>
    </xf>
    <xf numFmtId="0" fontId="15" fillId="0" borderId="0" xfId="3" applyFont="1" applyAlignment="1">
      <alignment horizontal="left" vertical="center"/>
    </xf>
    <xf numFmtId="0" fontId="42" fillId="0" borderId="0" xfId="3" applyFont="1">
      <alignment vertical="center"/>
    </xf>
    <xf numFmtId="0" fontId="15" fillId="0" borderId="0" xfId="3" applyFont="1" applyAlignment="1">
      <alignment horizontal="right"/>
    </xf>
    <xf numFmtId="0" fontId="15" fillId="0" borderId="137" xfId="3" applyFont="1" applyBorder="1" applyAlignment="1">
      <alignment horizontal="center" vertical="center"/>
    </xf>
    <xf numFmtId="0" fontId="15" fillId="0" borderId="106" xfId="3" applyFont="1" applyBorder="1" applyAlignment="1">
      <alignment horizontal="centerContinuous" vertical="distributed"/>
    </xf>
    <xf numFmtId="0" fontId="15" fillId="0" borderId="83" xfId="3" applyFont="1" applyBorder="1" applyAlignment="1">
      <alignment horizontal="left" vertical="distributed"/>
    </xf>
    <xf numFmtId="0" fontId="15" fillId="0" borderId="94" xfId="7" applyNumberFormat="1" applyFont="1" applyBorder="1" applyAlignment="1">
      <alignment vertical="distributed"/>
    </xf>
    <xf numFmtId="0" fontId="15" fillId="0" borderId="0" xfId="3" applyFont="1" applyAlignment="1">
      <alignment horizontal="center" vertical="center"/>
    </xf>
    <xf numFmtId="38" fontId="15" fillId="0" borderId="0" xfId="7" applyFont="1" applyBorder="1" applyAlignment="1">
      <alignment horizontal="center" vertical="center"/>
    </xf>
    <xf numFmtId="38" fontId="15" fillId="0" borderId="0" xfId="7" applyFont="1" applyBorder="1" applyAlignment="1">
      <alignment horizontal="left" vertical="center"/>
    </xf>
    <xf numFmtId="0" fontId="15" fillId="0" borderId="140" xfId="3" applyFont="1" applyBorder="1" applyAlignment="1">
      <alignment horizontal="center" vertical="center"/>
    </xf>
    <xf numFmtId="0" fontId="15" fillId="0" borderId="142" xfId="3" applyFont="1" applyBorder="1" applyAlignment="1">
      <alignment horizontal="center" vertical="center"/>
    </xf>
    <xf numFmtId="0" fontId="2" fillId="0" borderId="143" xfId="3" applyFont="1" applyBorder="1" applyAlignment="1">
      <alignment horizontal="center" vertical="center" textRotation="255"/>
    </xf>
    <xf numFmtId="0" fontId="15" fillId="0" borderId="144" xfId="3" applyFont="1" applyBorder="1" applyAlignment="1">
      <alignment horizontal="center" vertical="center"/>
    </xf>
    <xf numFmtId="0" fontId="15" fillId="0" borderId="143" xfId="3" applyFont="1" applyBorder="1" applyAlignment="1">
      <alignment horizontal="center" vertical="center"/>
    </xf>
    <xf numFmtId="0" fontId="15" fillId="0" borderId="144" xfId="7" applyNumberFormat="1" applyFont="1" applyBorder="1" applyAlignment="1">
      <alignment horizontal="center" vertical="center"/>
    </xf>
    <xf numFmtId="0" fontId="15" fillId="0" borderId="141" xfId="3" applyFont="1" applyBorder="1" applyAlignment="1">
      <alignment horizontal="center" vertical="center"/>
    </xf>
    <xf numFmtId="0" fontId="15" fillId="0" borderId="142" xfId="7" applyNumberFormat="1" applyFont="1" applyBorder="1" applyAlignment="1">
      <alignment horizontal="center" vertical="center"/>
    </xf>
    <xf numFmtId="0" fontId="15" fillId="0" borderId="136" xfId="3" applyFont="1" applyBorder="1" applyAlignment="1">
      <alignment horizontal="center" vertical="center"/>
    </xf>
    <xf numFmtId="0" fontId="15" fillId="0" borderId="146" xfId="7" applyNumberFormat="1" applyFont="1" applyBorder="1" applyAlignment="1">
      <alignment horizontal="center" vertical="center"/>
    </xf>
    <xf numFmtId="0" fontId="45" fillId="0" borderId="0" xfId="3" applyFont="1">
      <alignment vertical="center"/>
    </xf>
    <xf numFmtId="0" fontId="14" fillId="0" borderId="0" xfId="3" applyFont="1">
      <alignment vertical="center"/>
    </xf>
    <xf numFmtId="0" fontId="47" fillId="0" borderId="0" xfId="3" applyFont="1" applyAlignment="1">
      <alignment horizontal="left" vertical="top"/>
    </xf>
    <xf numFmtId="0" fontId="15" fillId="0" borderId="30" xfId="3" applyFont="1" applyBorder="1">
      <alignment vertical="center"/>
    </xf>
    <xf numFmtId="0" fontId="10" fillId="0" borderId="0" xfId="3" applyFont="1" applyAlignment="1">
      <alignment horizontal="center" vertical="center"/>
    </xf>
    <xf numFmtId="0" fontId="34" fillId="0" borderId="14" xfId="3" applyFont="1" applyBorder="1" applyAlignment="1">
      <alignment horizontal="center" vertical="center" wrapText="1"/>
    </xf>
    <xf numFmtId="0" fontId="34" fillId="0" borderId="15" xfId="3" applyFont="1" applyBorder="1" applyAlignment="1">
      <alignment horizontal="center" vertical="center" wrapText="1"/>
    </xf>
    <xf numFmtId="0" fontId="34" fillId="0" borderId="16" xfId="3" applyFont="1" applyBorder="1" applyAlignment="1">
      <alignment horizontal="center" vertical="center" wrapText="1"/>
    </xf>
    <xf numFmtId="0" fontId="15" fillId="0" borderId="113" xfId="3" applyFont="1" applyBorder="1">
      <alignment vertical="center"/>
    </xf>
    <xf numFmtId="0" fontId="15" fillId="0" borderId="128" xfId="3" applyFont="1" applyBorder="1">
      <alignment vertical="center"/>
    </xf>
    <xf numFmtId="0" fontId="15" fillId="0" borderId="114" xfId="3" applyFont="1" applyBorder="1">
      <alignment vertical="center"/>
    </xf>
    <xf numFmtId="0" fontId="15" fillId="0" borderId="54" xfId="3" applyFont="1" applyBorder="1">
      <alignment vertical="center"/>
    </xf>
    <xf numFmtId="0" fontId="2" fillId="0" borderId="54" xfId="3" applyFont="1" applyBorder="1" applyAlignment="1">
      <alignment horizontal="right" vertical="top" wrapText="1"/>
    </xf>
    <xf numFmtId="0" fontId="15" fillId="0" borderId="54" xfId="3" applyFont="1" applyBorder="1" applyAlignment="1">
      <alignment vertical="center" wrapText="1"/>
    </xf>
    <xf numFmtId="0" fontId="15" fillId="0" borderId="115" xfId="3" applyFont="1" applyBorder="1">
      <alignment vertical="center"/>
    </xf>
    <xf numFmtId="0" fontId="2" fillId="0" borderId="129" xfId="3" applyFont="1" applyBorder="1">
      <alignment vertical="center"/>
    </xf>
    <xf numFmtId="0" fontId="2" fillId="0" borderId="5" xfId="3" applyFont="1" applyBorder="1">
      <alignment vertical="center"/>
    </xf>
    <xf numFmtId="0" fontId="2" fillId="0" borderId="5" xfId="3" applyFont="1" applyBorder="1" applyAlignment="1">
      <alignment horizontal="right" vertical="center"/>
    </xf>
    <xf numFmtId="0" fontId="2" fillId="0" borderId="126" xfId="3" applyFont="1" applyBorder="1">
      <alignment vertical="center"/>
    </xf>
    <xf numFmtId="0" fontId="49" fillId="0" borderId="0" xfId="3" applyFont="1" applyAlignment="1">
      <alignment horizontal="right" vertical="center"/>
    </xf>
    <xf numFmtId="176" fontId="3" fillId="0" borderId="0" xfId="0" applyNumberFormat="1" applyFont="1" applyAlignment="1">
      <alignment horizontal="left" vertical="center"/>
    </xf>
    <xf numFmtId="180" fontId="10" fillId="0" borderId="0" xfId="0" applyNumberFormat="1" applyFont="1">
      <alignment vertical="center"/>
    </xf>
    <xf numFmtId="177" fontId="3" fillId="0" borderId="0" xfId="0" applyNumberFormat="1" applyFont="1">
      <alignment vertical="center"/>
    </xf>
    <xf numFmtId="0" fontId="3" fillId="0" borderId="8" xfId="0" applyFont="1" applyBorder="1">
      <alignment vertical="center"/>
    </xf>
    <xf numFmtId="0" fontId="3" fillId="0" borderId="11" xfId="0" applyFont="1" applyBorder="1">
      <alignment vertical="center"/>
    </xf>
    <xf numFmtId="0" fontId="28" fillId="0" borderId="0" xfId="3">
      <alignment vertical="center"/>
    </xf>
    <xf numFmtId="0" fontId="25" fillId="0" borderId="0" xfId="8" applyFont="1" applyAlignment="1">
      <alignment horizontal="center" vertical="center"/>
    </xf>
    <xf numFmtId="0" fontId="25" fillId="0" borderId="0" xfId="8" applyFont="1" applyAlignment="1">
      <alignment vertical="center"/>
    </xf>
    <xf numFmtId="184" fontId="25" fillId="0" borderId="0" xfId="8" applyNumberFormat="1" applyFont="1" applyAlignment="1">
      <alignment horizontal="center" vertical="center"/>
    </xf>
    <xf numFmtId="182" fontId="25" fillId="0" borderId="0" xfId="4" applyNumberFormat="1" applyFont="1" applyAlignment="1">
      <alignment horizontal="center" vertical="center"/>
    </xf>
    <xf numFmtId="0" fontId="51" fillId="0" borderId="0" xfId="8" applyFont="1" applyAlignment="1">
      <alignment vertical="center"/>
    </xf>
    <xf numFmtId="0" fontId="25" fillId="0" borderId="0" xfId="8" applyFont="1"/>
    <xf numFmtId="0" fontId="25" fillId="0" borderId="0" xfId="8" applyFont="1" applyAlignment="1">
      <alignment horizontal="center"/>
    </xf>
    <xf numFmtId="182" fontId="25" fillId="0" borderId="0" xfId="4" applyNumberFormat="1" applyFont="1" applyFill="1" applyAlignment="1">
      <alignment horizontal="center" vertical="center"/>
    </xf>
    <xf numFmtId="0" fontId="25" fillId="0" borderId="0" xfId="8" applyFont="1" applyAlignment="1">
      <alignment horizontal="right"/>
    </xf>
    <xf numFmtId="182" fontId="25" fillId="0" borderId="48" xfId="4" applyNumberFormat="1" applyFont="1" applyFill="1" applyBorder="1" applyAlignment="1">
      <alignment horizontal="center" vertical="center" wrapText="1"/>
    </xf>
    <xf numFmtId="182" fontId="25" fillId="0" borderId="54" xfId="4" applyNumberFormat="1" applyFont="1" applyFill="1" applyBorder="1" applyAlignment="1">
      <alignment horizontal="center" vertical="center"/>
    </xf>
    <xf numFmtId="0" fontId="18" fillId="0" borderId="124" xfId="8" applyFont="1" applyBorder="1" applyAlignment="1">
      <alignment vertical="center"/>
    </xf>
    <xf numFmtId="0" fontId="25" fillId="0" borderId="0" xfId="8" applyFont="1" applyAlignment="1">
      <alignment horizontal="left" vertical="center"/>
    </xf>
    <xf numFmtId="0" fontId="18" fillId="0" borderId="123" xfId="8" applyFont="1" applyBorder="1" applyAlignment="1">
      <alignment vertical="center"/>
    </xf>
    <xf numFmtId="0" fontId="3" fillId="0" borderId="54" xfId="3" applyFont="1" applyBorder="1" applyAlignment="1">
      <alignment horizontal="center" vertical="center"/>
    </xf>
    <xf numFmtId="0" fontId="18" fillId="0" borderId="149" xfId="8" applyFont="1" applyBorder="1" applyAlignment="1">
      <alignment vertical="center" wrapText="1"/>
    </xf>
    <xf numFmtId="0" fontId="18" fillId="0" borderId="148" xfId="8" applyFont="1" applyBorder="1" applyAlignment="1">
      <alignment vertical="center" wrapText="1"/>
    </xf>
    <xf numFmtId="185" fontId="18" fillId="0" borderId="123" xfId="3" applyNumberFormat="1" applyFont="1" applyBorder="1" applyAlignment="1">
      <alignment horizontal="right" vertical="center"/>
    </xf>
    <xf numFmtId="185" fontId="18" fillId="0" borderId="124" xfId="3" applyNumberFormat="1" applyFont="1" applyBorder="1" applyAlignment="1">
      <alignment horizontal="right" vertical="center"/>
    </xf>
    <xf numFmtId="0" fontId="52" fillId="0" borderId="0" xfId="3" applyFont="1">
      <alignment vertical="center"/>
    </xf>
    <xf numFmtId="0" fontId="3" fillId="0" borderId="51" xfId="0" applyFont="1" applyBorder="1">
      <alignment vertical="center"/>
    </xf>
    <xf numFmtId="0" fontId="1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shrinkToFit="1"/>
    </xf>
    <xf numFmtId="0" fontId="18" fillId="0" borderId="0" xfId="3" applyFont="1" applyAlignment="1">
      <alignment horizontal="right" vertical="center"/>
    </xf>
    <xf numFmtId="0" fontId="3" fillId="0" borderId="7" xfId="0" applyFont="1" applyBorder="1" applyAlignment="1">
      <alignment horizontal="center" vertical="center"/>
    </xf>
    <xf numFmtId="179" fontId="3" fillId="0" borderId="8" xfId="0" applyNumberFormat="1" applyFont="1" applyBorder="1">
      <alignment vertical="center"/>
    </xf>
    <xf numFmtId="38" fontId="23" fillId="0" borderId="137" xfId="2" applyFont="1" applyFill="1" applyBorder="1" applyAlignment="1">
      <alignment horizontal="right" vertical="center"/>
    </xf>
    <xf numFmtId="38" fontId="23" fillId="0" borderId="138" xfId="2" applyFont="1" applyFill="1" applyBorder="1" applyAlignment="1">
      <alignment horizontal="right" vertical="center"/>
    </xf>
    <xf numFmtId="38" fontId="23" fillId="0" borderId="145" xfId="2" applyFont="1" applyFill="1" applyBorder="1" applyAlignment="1">
      <alignment horizontal="right" vertical="center"/>
    </xf>
    <xf numFmtId="179" fontId="3" fillId="0" borderId="51" xfId="0" applyNumberFormat="1" applyFont="1" applyBorder="1">
      <alignment vertical="center"/>
    </xf>
    <xf numFmtId="0" fontId="3" fillId="0" borderId="0" xfId="0" applyFont="1" applyAlignment="1">
      <alignment horizontal="left" vertical="center" indent="2"/>
    </xf>
    <xf numFmtId="178" fontId="3" fillId="0" borderId="9"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lignment vertical="center"/>
    </xf>
    <xf numFmtId="0" fontId="3" fillId="0" borderId="35" xfId="0" applyFont="1" applyBorder="1">
      <alignment vertical="center"/>
    </xf>
    <xf numFmtId="179" fontId="3" fillId="0" borderId="36" xfId="0" applyNumberFormat="1" applyFont="1" applyBorder="1">
      <alignment vertical="center"/>
    </xf>
    <xf numFmtId="0" fontId="3" fillId="0" borderId="42" xfId="0" applyFont="1" applyBorder="1">
      <alignment vertical="center"/>
    </xf>
    <xf numFmtId="0" fontId="3" fillId="0" borderId="37" xfId="0" applyFont="1" applyBorder="1">
      <alignment vertical="center"/>
    </xf>
    <xf numFmtId="0" fontId="3" fillId="0" borderId="4" xfId="0" applyFont="1" applyBorder="1">
      <alignment vertical="center"/>
    </xf>
    <xf numFmtId="179" fontId="3" fillId="0" borderId="3" xfId="0" applyNumberFormat="1" applyFont="1" applyBorder="1">
      <alignment vertical="center"/>
    </xf>
    <xf numFmtId="0" fontId="3" fillId="0" borderId="25" xfId="0" applyFont="1" applyBorder="1">
      <alignment vertical="center"/>
    </xf>
    <xf numFmtId="0" fontId="3" fillId="0" borderId="26" xfId="0" applyFont="1" applyBorder="1">
      <alignment vertical="center"/>
    </xf>
    <xf numFmtId="179" fontId="3" fillId="0" borderId="27" xfId="0" applyNumberFormat="1" applyFont="1" applyBorder="1">
      <alignment vertical="center"/>
    </xf>
    <xf numFmtId="0" fontId="3" fillId="0" borderId="43" xfId="0" applyFont="1" applyBorder="1">
      <alignment vertical="center"/>
    </xf>
    <xf numFmtId="0" fontId="3" fillId="0" borderId="29" xfId="0" applyFont="1" applyBorder="1">
      <alignment vertical="center"/>
    </xf>
    <xf numFmtId="0" fontId="3" fillId="0" borderId="31" xfId="0" applyFont="1" applyBorder="1">
      <alignment vertical="center"/>
    </xf>
    <xf numFmtId="0" fontId="3" fillId="0" borderId="13" xfId="0" applyFont="1" applyBorder="1">
      <alignment vertical="center"/>
    </xf>
    <xf numFmtId="0" fontId="3" fillId="0" borderId="32"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5"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2" xfId="0" applyFont="1" applyBorder="1">
      <alignment vertical="center"/>
    </xf>
    <xf numFmtId="49" fontId="3" fillId="0" borderId="1" xfId="0" applyNumberFormat="1" applyFont="1" applyBorder="1">
      <alignment vertical="center"/>
    </xf>
    <xf numFmtId="0" fontId="9" fillId="0" borderId="0" xfId="0" applyFont="1" applyAlignment="1">
      <alignment horizontal="right" vertical="top"/>
    </xf>
    <xf numFmtId="0" fontId="3" fillId="0" borderId="3" xfId="0" applyFont="1" applyBorder="1">
      <alignment vertical="center"/>
    </xf>
    <xf numFmtId="0" fontId="3" fillId="0" borderId="23" xfId="0" applyFont="1" applyBorder="1">
      <alignment vertical="center"/>
    </xf>
    <xf numFmtId="0" fontId="2" fillId="0" borderId="0" xfId="0" applyFont="1" applyAlignment="1">
      <alignment vertical="top"/>
    </xf>
    <xf numFmtId="0" fontId="3" fillId="0" borderId="18" xfId="0" applyFont="1" applyBorder="1">
      <alignment vertical="center"/>
    </xf>
    <xf numFmtId="0" fontId="3" fillId="0" borderId="20" xfId="0" applyFont="1" applyBorder="1">
      <alignment vertical="center"/>
    </xf>
    <xf numFmtId="0" fontId="3" fillId="0" borderId="93" xfId="0" applyFont="1" applyBorder="1" applyAlignment="1">
      <alignment horizontal="center" vertical="center"/>
    </xf>
    <xf numFmtId="0" fontId="3" fillId="0" borderId="94" xfId="0" applyFont="1" applyBorder="1">
      <alignment vertical="center"/>
    </xf>
    <xf numFmtId="0" fontId="3" fillId="0" borderId="94" xfId="0" applyFont="1" applyBorder="1" applyAlignment="1">
      <alignment horizontal="center" vertical="center"/>
    </xf>
    <xf numFmtId="0" fontId="3" fillId="0" borderId="95"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27" xfId="0" applyFont="1" applyBorder="1">
      <alignment vertical="center"/>
    </xf>
    <xf numFmtId="0" fontId="18" fillId="0" borderId="0" xfId="0" applyFont="1">
      <alignment vertical="center"/>
    </xf>
    <xf numFmtId="0" fontId="3" fillId="0" borderId="0" xfId="0" applyFont="1" applyAlignment="1">
      <alignment horizontal="left" vertical="center"/>
    </xf>
    <xf numFmtId="0" fontId="3" fillId="0" borderId="45" xfId="0" applyFont="1" applyBorder="1">
      <alignment vertical="center"/>
    </xf>
    <xf numFmtId="0" fontId="3" fillId="0" borderId="49" xfId="0" applyFont="1" applyBorder="1">
      <alignment vertical="center"/>
    </xf>
    <xf numFmtId="0" fontId="2" fillId="0" borderId="0" xfId="0" applyFont="1" applyAlignment="1">
      <alignment horizontal="left" vertical="center"/>
    </xf>
    <xf numFmtId="0" fontId="20"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15" fillId="0" borderId="139" xfId="3" applyFont="1" applyBorder="1" applyAlignment="1">
      <alignment horizontal="center" vertical="center"/>
    </xf>
    <xf numFmtId="0" fontId="40" fillId="0" borderId="0" xfId="3" applyFont="1" applyAlignment="1">
      <alignment horizontal="center" vertical="center"/>
    </xf>
    <xf numFmtId="0" fontId="27" fillId="0" borderId="0" xfId="3" applyFont="1" applyAlignment="1">
      <alignment horizontal="right" vertical="center"/>
    </xf>
    <xf numFmtId="0" fontId="27" fillId="0" borderId="0" xfId="3" applyFont="1">
      <alignment vertical="center"/>
    </xf>
    <xf numFmtId="0" fontId="23" fillId="0" borderId="0" xfId="3" applyFont="1" applyAlignment="1">
      <alignment horizontal="right" vertical="center"/>
    </xf>
    <xf numFmtId="0" fontId="23" fillId="0" borderId="0" xfId="3" applyFont="1">
      <alignment vertical="center"/>
    </xf>
    <xf numFmtId="0" fontId="18" fillId="0" borderId="0" xfId="3" applyFont="1" applyAlignment="1">
      <alignment horizontal="left" vertical="center" wrapText="1"/>
    </xf>
    <xf numFmtId="0" fontId="18" fillId="0" borderId="0" xfId="3" applyFont="1" applyAlignment="1">
      <alignment horizontal="right" vertical="center" wrapText="1"/>
    </xf>
    <xf numFmtId="0" fontId="18" fillId="0" borderId="0" xfId="3" applyFont="1" applyAlignment="1">
      <alignment horizontal="left" vertical="center"/>
    </xf>
    <xf numFmtId="0" fontId="15" fillId="0" borderId="0" xfId="3" applyFont="1" applyAlignment="1">
      <alignment horizontal="right" vertical="center"/>
    </xf>
    <xf numFmtId="0" fontId="18" fillId="0" borderId="1" xfId="3" applyFont="1" applyBorder="1">
      <alignment vertical="center"/>
    </xf>
    <xf numFmtId="0" fontId="18" fillId="0" borderId="131" xfId="3" applyFont="1" applyBorder="1">
      <alignment vertical="center"/>
    </xf>
    <xf numFmtId="0" fontId="18" fillId="0" borderId="6" xfId="3" applyFont="1" applyBorder="1">
      <alignment vertical="center"/>
    </xf>
    <xf numFmtId="0" fontId="23" fillId="0" borderId="0" xfId="3" applyFont="1" applyAlignment="1">
      <alignment horizontal="left" vertical="center"/>
    </xf>
    <xf numFmtId="0" fontId="44" fillId="0" borderId="0" xfId="5" applyFont="1" applyAlignment="1">
      <alignment vertical="center"/>
    </xf>
    <xf numFmtId="0" fontId="3" fillId="0" borderId="0" xfId="5" applyFont="1" applyAlignment="1">
      <alignment horizontal="center" vertical="center"/>
    </xf>
    <xf numFmtId="0" fontId="43" fillId="0" borderId="0" xfId="5" applyFont="1" applyAlignment="1">
      <alignment vertical="center"/>
    </xf>
    <xf numFmtId="0" fontId="2" fillId="0" borderId="0" xfId="5" applyFont="1" applyAlignment="1">
      <alignment horizontal="center" vertical="center"/>
    </xf>
    <xf numFmtId="0" fontId="15" fillId="0" borderId="0" xfId="5" applyFont="1" applyAlignment="1">
      <alignment vertical="center"/>
    </xf>
    <xf numFmtId="178" fontId="3" fillId="0" borderId="0" xfId="5" applyNumberFormat="1" applyFont="1" applyAlignment="1">
      <alignment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47" xfId="0" applyFont="1" applyBorder="1" applyAlignment="1">
      <alignment horizontal="center" vertical="center"/>
    </xf>
    <xf numFmtId="0" fontId="3" fillId="0" borderId="8" xfId="0" applyFont="1" applyBorder="1" applyAlignment="1">
      <alignment horizontal="center" vertical="center"/>
    </xf>
    <xf numFmtId="0" fontId="3" fillId="0" borderId="53" xfId="0" applyFont="1" applyBorder="1" applyAlignment="1">
      <alignment horizontal="center" vertical="center"/>
    </xf>
    <xf numFmtId="0" fontId="36" fillId="0" borderId="0" xfId="9" applyFont="1" applyAlignment="1">
      <alignment vertical="top"/>
    </xf>
    <xf numFmtId="0" fontId="24" fillId="0" borderId="0" xfId="9" applyFont="1">
      <alignment vertical="center"/>
    </xf>
    <xf numFmtId="0" fontId="53" fillId="0" borderId="0" xfId="9" applyFont="1">
      <alignment vertical="center"/>
    </xf>
    <xf numFmtId="0" fontId="24" fillId="0" borderId="0" xfId="9" applyFont="1" applyAlignment="1">
      <alignment horizontal="right" vertical="center"/>
    </xf>
    <xf numFmtId="0" fontId="24" fillId="0" borderId="33" xfId="9" applyFont="1" applyBorder="1" applyAlignment="1">
      <alignment horizontal="left"/>
    </xf>
    <xf numFmtId="0" fontId="24" fillId="0" borderId="37" xfId="9" applyFont="1" applyBorder="1" applyAlignment="1">
      <alignment horizontal="right" vertical="top"/>
    </xf>
    <xf numFmtId="0" fontId="24" fillId="0" borderId="152" xfId="9" applyFont="1" applyBorder="1" applyAlignment="1">
      <alignment horizontal="center" vertical="center"/>
    </xf>
    <xf numFmtId="0" fontId="24" fillId="0" borderId="109" xfId="9" applyFont="1" applyBorder="1">
      <alignment vertical="center"/>
    </xf>
    <xf numFmtId="178" fontId="24" fillId="0" borderId="154" xfId="9" applyNumberFormat="1" applyFont="1" applyBorder="1">
      <alignment vertical="center"/>
    </xf>
    <xf numFmtId="0" fontId="24" fillId="0" borderId="106" xfId="9" applyFont="1" applyBorder="1">
      <alignment vertical="center"/>
    </xf>
    <xf numFmtId="178" fontId="24" fillId="0" borderId="156" xfId="9" applyNumberFormat="1" applyFont="1" applyBorder="1">
      <alignment vertical="center"/>
    </xf>
    <xf numFmtId="0" fontId="24" fillId="0" borderId="110" xfId="9" applyFont="1" applyBorder="1">
      <alignment vertical="center"/>
    </xf>
    <xf numFmtId="178" fontId="24" fillId="0" borderId="158" xfId="9" applyNumberFormat="1" applyFont="1" applyBorder="1">
      <alignment vertical="center"/>
    </xf>
    <xf numFmtId="0" fontId="24" fillId="0" borderId="96" xfId="9" applyFont="1" applyBorder="1">
      <alignment vertical="center"/>
    </xf>
    <xf numFmtId="0" fontId="24" fillId="0" borderId="93" xfId="9" applyFont="1" applyBorder="1">
      <alignment vertical="center"/>
    </xf>
    <xf numFmtId="178" fontId="24" fillId="3" borderId="61" xfId="9" applyNumberFormat="1" applyFont="1" applyFill="1" applyBorder="1" applyAlignment="1">
      <alignment horizontal="right" vertical="center"/>
    </xf>
    <xf numFmtId="0" fontId="2" fillId="0" borderId="0" xfId="9" applyFont="1">
      <alignment vertical="center"/>
    </xf>
    <xf numFmtId="0" fontId="34" fillId="0" borderId="0" xfId="9" applyFont="1">
      <alignment vertical="center"/>
    </xf>
    <xf numFmtId="0" fontId="54" fillId="0" borderId="0" xfId="9" applyFont="1">
      <alignment vertical="center"/>
    </xf>
    <xf numFmtId="0" fontId="24" fillId="0" borderId="155" xfId="9" applyFont="1" applyBorder="1">
      <alignment vertical="center"/>
    </xf>
    <xf numFmtId="0" fontId="24" fillId="0" borderId="142" xfId="9" applyFont="1" applyBorder="1">
      <alignment vertical="center"/>
    </xf>
    <xf numFmtId="0" fontId="24" fillId="0" borderId="144" xfId="9" applyFont="1" applyBorder="1">
      <alignment vertical="center"/>
    </xf>
    <xf numFmtId="0" fontId="24" fillId="3" borderId="162" xfId="9" applyFont="1" applyFill="1" applyBorder="1" applyAlignment="1">
      <alignment horizontal="right" vertical="center"/>
    </xf>
    <xf numFmtId="0" fontId="24" fillId="0" borderId="0" xfId="9" applyFont="1" applyAlignment="1">
      <alignment horizontal="right"/>
    </xf>
    <xf numFmtId="0" fontId="12" fillId="0" borderId="0" xfId="9" applyFont="1" applyAlignment="1">
      <alignment horizontal="right" vertical="center"/>
    </xf>
    <xf numFmtId="0" fontId="23" fillId="0" borderId="0" xfId="9" applyFont="1">
      <alignment vertical="center"/>
    </xf>
    <xf numFmtId="0" fontId="23" fillId="0" borderId="11" xfId="9" applyFont="1" applyBorder="1">
      <alignment vertical="center"/>
    </xf>
    <xf numFmtId="0" fontId="23" fillId="0" borderId="12" xfId="9" applyFont="1" applyBorder="1">
      <alignment vertical="center"/>
    </xf>
    <xf numFmtId="0" fontId="58" fillId="0" borderId="0" xfId="9" applyFont="1">
      <alignment vertical="center"/>
    </xf>
    <xf numFmtId="0" fontId="23" fillId="0" borderId="8" xfId="9" applyFont="1" applyBorder="1" applyAlignment="1">
      <alignment horizontal="left" vertical="center"/>
    </xf>
    <xf numFmtId="0" fontId="23" fillId="0" borderId="45" xfId="9" applyFont="1" applyBorder="1">
      <alignment vertical="center"/>
    </xf>
    <xf numFmtId="0" fontId="59" fillId="0" borderId="0" xfId="9" applyFont="1" applyAlignment="1">
      <alignment horizontal="right" vertical="center"/>
    </xf>
    <xf numFmtId="0" fontId="23" fillId="0" borderId="51" xfId="9" applyFont="1" applyBorder="1">
      <alignment vertical="center"/>
    </xf>
    <xf numFmtId="0" fontId="23" fillId="0" borderId="52" xfId="9" applyFont="1" applyBorder="1">
      <alignment vertical="center"/>
    </xf>
    <xf numFmtId="0" fontId="3" fillId="0" borderId="0" xfId="3" applyFont="1" applyAlignment="1">
      <alignment horizontal="right" vertical="center"/>
    </xf>
    <xf numFmtId="0" fontId="57" fillId="0" borderId="0" xfId="9" applyFont="1" applyAlignment="1">
      <alignment horizontal="right" vertical="center"/>
    </xf>
    <xf numFmtId="0" fontId="23" fillId="0" borderId="0" xfId="9" applyFont="1" applyAlignment="1">
      <alignment horizontal="right" vertical="center"/>
    </xf>
    <xf numFmtId="0" fontId="61" fillId="0" borderId="0" xfId="0" applyFont="1" applyAlignment="1">
      <alignment horizontal="right" vertical="center"/>
    </xf>
    <xf numFmtId="0" fontId="62" fillId="0" borderId="0" xfId="0" applyFont="1">
      <alignment vertical="center"/>
    </xf>
    <xf numFmtId="0" fontId="63" fillId="2" borderId="0" xfId="5" applyFont="1" applyFill="1" applyAlignment="1">
      <alignment vertical="center"/>
    </xf>
    <xf numFmtId="0" fontId="64" fillId="0" borderId="0" xfId="3" applyFont="1" applyAlignment="1">
      <alignment horizontal="right" vertical="center"/>
    </xf>
    <xf numFmtId="0" fontId="23" fillId="0" borderId="53" xfId="9" applyFont="1" applyBorder="1">
      <alignment vertical="center"/>
    </xf>
    <xf numFmtId="0" fontId="23" fillId="0" borderId="55" xfId="9" applyFont="1" applyBorder="1">
      <alignment vertical="center"/>
    </xf>
    <xf numFmtId="0" fontId="3" fillId="2" borderId="0" xfId="5" quotePrefix="1" applyFont="1" applyFill="1" applyAlignment="1">
      <alignment vertical="center"/>
    </xf>
    <xf numFmtId="186" fontId="18" fillId="0" borderId="123" xfId="8" applyNumberFormat="1" applyFont="1" applyBorder="1" applyAlignment="1">
      <alignment horizontal="right" vertical="center"/>
    </xf>
    <xf numFmtId="186" fontId="18" fillId="0" borderId="124" xfId="8" applyNumberFormat="1" applyFont="1" applyBorder="1" applyAlignment="1">
      <alignment horizontal="right" vertical="center"/>
    </xf>
    <xf numFmtId="185" fontId="20" fillId="0" borderId="123" xfId="3" applyNumberFormat="1" applyFont="1" applyBorder="1" applyAlignment="1">
      <alignment horizontal="right" vertical="center"/>
    </xf>
    <xf numFmtId="186" fontId="20" fillId="0" borderId="123" xfId="4" applyNumberFormat="1" applyFont="1" applyFill="1" applyBorder="1" applyAlignment="1">
      <alignment horizontal="right" vertical="center" wrapText="1"/>
    </xf>
    <xf numFmtId="0" fontId="20" fillId="0" borderId="123" xfId="8" applyFont="1" applyBorder="1" applyAlignment="1">
      <alignment horizontal="left" vertical="center" wrapText="1"/>
    </xf>
    <xf numFmtId="0" fontId="20" fillId="0" borderId="123" xfId="8" applyFont="1" applyBorder="1" applyAlignment="1">
      <alignment vertical="center" wrapText="1"/>
    </xf>
    <xf numFmtId="0" fontId="20" fillId="0" borderId="147" xfId="3" applyFont="1" applyBorder="1">
      <alignment vertical="center"/>
    </xf>
    <xf numFmtId="186" fontId="20" fillId="0" borderId="147" xfId="8" applyNumberFormat="1" applyFont="1" applyBorder="1" applyAlignment="1">
      <alignment horizontal="center" vertical="center" wrapText="1"/>
    </xf>
    <xf numFmtId="186" fontId="3" fillId="0" borderId="53" xfId="8" applyNumberFormat="1" applyFont="1" applyBorder="1" applyAlignment="1">
      <alignment vertical="center"/>
    </xf>
    <xf numFmtId="186" fontId="3" fillId="0" borderId="15" xfId="8" applyNumberFormat="1" applyFont="1" applyBorder="1" applyAlignment="1">
      <alignment horizontal="right" vertical="center"/>
    </xf>
    <xf numFmtId="186" fontId="20" fillId="0" borderId="168" xfId="8" applyNumberFormat="1" applyFont="1" applyBorder="1" applyAlignment="1">
      <alignment horizontal="right" vertical="center"/>
    </xf>
    <xf numFmtId="186" fontId="20" fillId="0" borderId="26" xfId="8" applyNumberFormat="1" applyFont="1" applyBorder="1" applyAlignment="1">
      <alignment vertical="center"/>
    </xf>
    <xf numFmtId="0" fontId="55" fillId="0" borderId="0" xfId="9" applyFont="1" applyAlignment="1">
      <alignment horizontal="center" vertical="center"/>
    </xf>
    <xf numFmtId="0" fontId="57" fillId="0" borderId="0" xfId="9" applyFont="1" applyAlignment="1">
      <alignment horizontal="center" vertical="center"/>
    </xf>
    <xf numFmtId="0" fontId="23" fillId="0" borderId="45" xfId="9" applyFont="1" applyBorder="1" applyAlignment="1">
      <alignment horizontal="right" vertical="center"/>
    </xf>
    <xf numFmtId="0" fontId="23" fillId="0" borderId="46" xfId="9" applyFont="1" applyBorder="1">
      <alignment vertical="center"/>
    </xf>
    <xf numFmtId="0" fontId="23" fillId="0" borderId="47" xfId="9" applyFont="1" applyBorder="1">
      <alignment vertical="center"/>
    </xf>
    <xf numFmtId="0" fontId="23" fillId="0" borderId="49" xfId="9" applyFont="1" applyBorder="1">
      <alignment vertical="center"/>
    </xf>
    <xf numFmtId="0" fontId="23" fillId="0" borderId="8" xfId="9" applyFont="1" applyBorder="1" applyAlignment="1">
      <alignment horizontal="right" vertical="center"/>
    </xf>
    <xf numFmtId="0" fontId="65" fillId="2" borderId="0" xfId="5" applyFont="1" applyFill="1" applyAlignment="1">
      <alignment vertical="center"/>
    </xf>
    <xf numFmtId="0" fontId="10" fillId="0" borderId="0" xfId="5" applyFont="1" applyAlignment="1">
      <alignment horizontal="center" vertical="center"/>
    </xf>
    <xf numFmtId="0" fontId="10" fillId="0" borderId="0" xfId="5" applyFont="1" applyAlignment="1">
      <alignment vertical="center"/>
    </xf>
    <xf numFmtId="0" fontId="66" fillId="0" borderId="0" xfId="5" applyFont="1" applyAlignment="1">
      <alignment vertical="center"/>
    </xf>
    <xf numFmtId="0" fontId="40" fillId="0" borderId="0" xfId="5" applyFont="1" applyAlignment="1">
      <alignment vertical="center"/>
    </xf>
    <xf numFmtId="0" fontId="52" fillId="0" borderId="0" xfId="5" applyFont="1" applyAlignment="1">
      <alignment vertical="center"/>
    </xf>
    <xf numFmtId="0" fontId="40" fillId="2" borderId="0" xfId="5" applyFont="1" applyFill="1" applyAlignment="1">
      <alignment vertical="center"/>
    </xf>
    <xf numFmtId="0" fontId="52" fillId="2" borderId="0" xfId="5" applyFont="1" applyFill="1" applyAlignment="1">
      <alignment vertical="center"/>
    </xf>
    <xf numFmtId="0" fontId="69" fillId="2" borderId="0" xfId="5" applyFont="1" applyFill="1" applyAlignment="1">
      <alignment vertical="center"/>
    </xf>
    <xf numFmtId="0" fontId="70" fillId="2" borderId="0" xfId="5" applyFont="1" applyFill="1" applyAlignment="1">
      <alignment vertical="center"/>
    </xf>
    <xf numFmtId="0" fontId="52" fillId="0" borderId="0" xfId="5" applyFont="1" applyAlignment="1">
      <alignment horizontal="center" vertical="center"/>
    </xf>
    <xf numFmtId="0" fontId="52" fillId="0" borderId="0" xfId="5" applyFont="1" applyAlignment="1">
      <alignment horizontal="right" vertical="center"/>
    </xf>
    <xf numFmtId="0" fontId="66" fillId="0" borderId="0" xfId="5" applyFont="1" applyAlignment="1">
      <alignment horizontal="right" vertical="center"/>
    </xf>
    <xf numFmtId="0" fontId="66" fillId="0" borderId="36" xfId="5" applyFont="1" applyBorder="1" applyAlignment="1">
      <alignment horizontal="center" vertical="center"/>
    </xf>
    <xf numFmtId="0" fontId="66" fillId="0" borderId="11" xfId="5" applyFont="1" applyBorder="1" applyAlignment="1">
      <alignment horizontal="center" vertical="center" wrapText="1"/>
    </xf>
    <xf numFmtId="0" fontId="66" fillId="0" borderId="12" xfId="5" applyFont="1" applyBorder="1" applyAlignment="1">
      <alignment horizontal="center" vertical="center" wrapText="1"/>
    </xf>
    <xf numFmtId="0" fontId="66" fillId="0" borderId="1" xfId="5" applyFont="1" applyBorder="1" applyAlignment="1">
      <alignment horizontal="center" vertical="center" wrapText="1"/>
    </xf>
    <xf numFmtId="0" fontId="66" fillId="0" borderId="10" xfId="5" applyFont="1" applyBorder="1" applyAlignment="1">
      <alignment horizontal="center" vertical="center" wrapText="1"/>
    </xf>
    <xf numFmtId="0" fontId="66" fillId="0" borderId="56" xfId="5" applyFont="1" applyBorder="1" applyAlignment="1">
      <alignment horizontal="center" vertical="center" wrapText="1"/>
    </xf>
    <xf numFmtId="0" fontId="66" fillId="0" borderId="7" xfId="5" applyFont="1" applyBorder="1" applyAlignment="1">
      <alignment horizontal="left" vertical="center"/>
    </xf>
    <xf numFmtId="0" fontId="66" fillId="0" borderId="11" xfId="5" applyFont="1" applyBorder="1" applyAlignment="1">
      <alignment horizontal="left" vertical="center"/>
    </xf>
    <xf numFmtId="0" fontId="66" fillId="0" borderId="0" xfId="5" applyFont="1" applyAlignment="1">
      <alignment horizontal="left" vertical="center"/>
    </xf>
    <xf numFmtId="0" fontId="66" fillId="0" borderId="117" xfId="5" applyFont="1" applyBorder="1" applyAlignment="1">
      <alignment horizontal="left" vertical="center"/>
    </xf>
    <xf numFmtId="178" fontId="66" fillId="0" borderId="0" xfId="5" applyNumberFormat="1" applyFont="1" applyAlignment="1">
      <alignment horizontal="right" vertical="center"/>
    </xf>
    <xf numFmtId="178" fontId="66" fillId="0" borderId="167" xfId="5" applyNumberFormat="1" applyFont="1" applyBorder="1" applyAlignment="1">
      <alignment horizontal="right" vertical="center"/>
    </xf>
    <xf numFmtId="178" fontId="66" fillId="0" borderId="31" xfId="5" applyNumberFormat="1" applyFont="1" applyBorder="1" applyAlignment="1">
      <alignment horizontal="right" vertical="center"/>
    </xf>
    <xf numFmtId="0" fontId="66" fillId="0" borderId="13" xfId="5" applyFont="1" applyBorder="1" applyAlignment="1">
      <alignment horizontal="center" vertical="center"/>
    </xf>
    <xf numFmtId="0" fontId="66" fillId="0" borderId="51" xfId="5" applyFont="1" applyBorder="1" applyAlignment="1">
      <alignment horizontal="right" vertical="center"/>
    </xf>
    <xf numFmtId="178" fontId="66" fillId="0" borderId="51" xfId="5" applyNumberFormat="1" applyFont="1" applyBorder="1" applyAlignment="1">
      <alignment horizontal="right" vertical="center"/>
    </xf>
    <xf numFmtId="178" fontId="66" fillId="0" borderId="52" xfId="5" applyNumberFormat="1" applyFont="1" applyBorder="1" applyAlignment="1">
      <alignment horizontal="right" vertical="center"/>
    </xf>
    <xf numFmtId="0" fontId="66" fillId="0" borderId="53" xfId="5" applyFont="1" applyBorder="1" applyAlignment="1">
      <alignment horizontal="center" vertical="center"/>
    </xf>
    <xf numFmtId="0" fontId="66" fillId="0" borderId="0" xfId="5" applyFont="1" applyAlignment="1">
      <alignment horizontal="center" vertical="center"/>
    </xf>
    <xf numFmtId="0" fontId="71" fillId="0" borderId="0" xfId="5" applyFont="1" applyAlignment="1">
      <alignment vertical="center"/>
    </xf>
    <xf numFmtId="0" fontId="72" fillId="0" borderId="44" xfId="5" applyFont="1" applyBorder="1" applyAlignment="1">
      <alignment horizontal="right" vertical="center"/>
    </xf>
    <xf numFmtId="183" fontId="66" fillId="0" borderId="45" xfId="5" applyNumberFormat="1" applyFont="1" applyBorder="1" applyAlignment="1">
      <alignment horizontal="right" vertical="center"/>
    </xf>
    <xf numFmtId="183" fontId="66" fillId="0" borderId="49" xfId="5" applyNumberFormat="1" applyFont="1" applyBorder="1" applyAlignment="1">
      <alignment vertical="center"/>
    </xf>
    <xf numFmtId="183" fontId="66" fillId="0" borderId="50" xfId="5" applyNumberFormat="1" applyFont="1" applyBorder="1" applyAlignment="1">
      <alignment horizontal="right" vertical="center"/>
    </xf>
    <xf numFmtId="183" fontId="66" fillId="0" borderId="51" xfId="5" applyNumberFormat="1" applyFont="1" applyBorder="1" applyAlignment="1">
      <alignment horizontal="right" vertical="center"/>
    </xf>
    <xf numFmtId="183" fontId="66" fillId="0" borderId="55" xfId="5" applyNumberFormat="1" applyFont="1" applyBorder="1" applyAlignment="1">
      <alignment horizontal="right" vertical="center"/>
    </xf>
    <xf numFmtId="0" fontId="66" fillId="0" borderId="45" xfId="5" applyFont="1" applyBorder="1" applyAlignment="1">
      <alignment horizontal="center" vertical="center"/>
    </xf>
    <xf numFmtId="183" fontId="66" fillId="0" borderId="44" xfId="5" applyNumberFormat="1" applyFont="1" applyBorder="1" applyAlignment="1">
      <alignment horizontal="right" vertical="center"/>
    </xf>
    <xf numFmtId="183" fontId="66" fillId="0" borderId="49" xfId="5" applyNumberFormat="1" applyFont="1" applyBorder="1" applyAlignment="1">
      <alignment horizontal="right" vertical="center"/>
    </xf>
    <xf numFmtId="0" fontId="71" fillId="0" borderId="50" xfId="5" applyFont="1" applyBorder="1" applyAlignment="1">
      <alignment vertical="center"/>
    </xf>
    <xf numFmtId="183" fontId="66" fillId="0" borderId="55" xfId="5" applyNumberFormat="1" applyFont="1" applyBorder="1" applyAlignment="1">
      <alignment vertical="center"/>
    </xf>
    <xf numFmtId="178" fontId="66" fillId="0" borderId="0" xfId="5" applyNumberFormat="1" applyFont="1" applyAlignment="1">
      <alignment vertical="center"/>
    </xf>
    <xf numFmtId="0" fontId="66" fillId="0" borderId="47" xfId="5" applyFont="1" applyBorder="1" applyAlignment="1">
      <alignment horizontal="center" vertical="center"/>
    </xf>
    <xf numFmtId="178" fontId="66" fillId="0" borderId="45" xfId="5" applyNumberFormat="1" applyFont="1" applyBorder="1" applyAlignment="1">
      <alignment vertical="center"/>
    </xf>
    <xf numFmtId="178" fontId="66" fillId="0" borderId="49" xfId="5" applyNumberFormat="1" applyFont="1" applyBorder="1" applyAlignment="1">
      <alignment horizontal="center" vertical="center"/>
    </xf>
    <xf numFmtId="12" fontId="66" fillId="0" borderId="45" xfId="5" applyNumberFormat="1" applyFont="1" applyBorder="1" applyAlignment="1">
      <alignment vertical="center"/>
    </xf>
    <xf numFmtId="0" fontId="66" fillId="0" borderId="51" xfId="5" applyFont="1" applyBorder="1" applyAlignment="1">
      <alignment horizontal="center" vertical="center"/>
    </xf>
    <xf numFmtId="178" fontId="66" fillId="0" borderId="51" xfId="5" applyNumberFormat="1" applyFont="1" applyBorder="1" applyAlignment="1">
      <alignment vertical="center"/>
    </xf>
    <xf numFmtId="0" fontId="66" fillId="0" borderId="55" xfId="5" applyFont="1" applyBorder="1" applyAlignment="1">
      <alignment horizontal="center" vertical="center"/>
    </xf>
    <xf numFmtId="12" fontId="66" fillId="0" borderId="51" xfId="5" applyNumberFormat="1" applyFont="1" applyBorder="1" applyAlignment="1">
      <alignment vertical="center"/>
    </xf>
    <xf numFmtId="12" fontId="66" fillId="0" borderId="55" xfId="5" applyNumberFormat="1" applyFont="1" applyBorder="1" applyAlignment="1">
      <alignment vertical="center"/>
    </xf>
    <xf numFmtId="0" fontId="66" fillId="0" borderId="47" xfId="5" applyFont="1" applyBorder="1" applyAlignment="1">
      <alignment horizontal="left" vertical="center"/>
    </xf>
    <xf numFmtId="0" fontId="66" fillId="0" borderId="49" xfId="5" applyFont="1" applyBorder="1" applyAlignment="1">
      <alignment horizontal="right" vertical="center"/>
    </xf>
    <xf numFmtId="178" fontId="66" fillId="0" borderId="55" xfId="5" applyNumberFormat="1" applyFont="1" applyBorder="1" applyAlignment="1">
      <alignment vertical="center"/>
    </xf>
    <xf numFmtId="0" fontId="73" fillId="2" borderId="0" xfId="5" applyFont="1" applyFill="1" applyAlignment="1">
      <alignment horizontal="right" vertical="center"/>
    </xf>
    <xf numFmtId="0" fontId="20" fillId="0" borderId="147" xfId="8" applyFont="1" applyBorder="1" applyAlignment="1">
      <alignment horizontal="left" vertical="center" wrapText="1"/>
    </xf>
    <xf numFmtId="0" fontId="23" fillId="0" borderId="8" xfId="9" applyFont="1" applyBorder="1">
      <alignment vertical="center"/>
    </xf>
    <xf numFmtId="0" fontId="23" fillId="0" borderId="9" xfId="9" applyFont="1" applyBorder="1">
      <alignment vertical="center"/>
    </xf>
    <xf numFmtId="0" fontId="23" fillId="0" borderId="11" xfId="9" applyFont="1" applyBorder="1" applyAlignment="1">
      <alignment horizontal="right" vertical="center"/>
    </xf>
    <xf numFmtId="0" fontId="23" fillId="0" borderId="51" xfId="9" applyFont="1" applyBorder="1" applyAlignment="1">
      <alignment horizontal="right" vertical="center"/>
    </xf>
    <xf numFmtId="0" fontId="52" fillId="0" borderId="1" xfId="5" applyFont="1" applyBorder="1" applyAlignment="1">
      <alignment horizontal="center" vertical="center"/>
    </xf>
    <xf numFmtId="183" fontId="66" fillId="0" borderId="0" xfId="5" applyNumberFormat="1" applyFont="1" applyAlignment="1">
      <alignment horizontal="right" vertical="center"/>
    </xf>
    <xf numFmtId="178" fontId="66" fillId="0" borderId="50" xfId="5" applyNumberFormat="1" applyFont="1" applyBorder="1" applyAlignment="1">
      <alignment vertical="center"/>
    </xf>
    <xf numFmtId="0" fontId="25" fillId="0" borderId="61" xfId="8" applyFont="1" applyBorder="1" applyAlignment="1">
      <alignment vertical="center"/>
    </xf>
    <xf numFmtId="0" fontId="66" fillId="2" borderId="7" xfId="5" applyFont="1" applyFill="1" applyBorder="1" applyAlignment="1">
      <alignment horizontal="left" vertical="center"/>
    </xf>
    <xf numFmtId="178" fontId="66" fillId="2" borderId="8" xfId="5" applyNumberFormat="1" applyFont="1" applyFill="1" applyBorder="1" applyAlignment="1">
      <alignment horizontal="right" vertical="center"/>
    </xf>
    <xf numFmtId="0" fontId="66" fillId="2" borderId="11" xfId="5" applyFont="1" applyFill="1" applyBorder="1" applyAlignment="1">
      <alignment horizontal="left" vertical="center"/>
    </xf>
    <xf numFmtId="178" fontId="66" fillId="2" borderId="11" xfId="5" applyNumberFormat="1" applyFont="1" applyFill="1" applyBorder="1" applyAlignment="1">
      <alignment horizontal="right" vertical="center"/>
    </xf>
    <xf numFmtId="0" fontId="66" fillId="2" borderId="0" xfId="5" applyFont="1" applyFill="1" applyAlignment="1">
      <alignment horizontal="left" vertical="center"/>
    </xf>
    <xf numFmtId="0" fontId="66" fillId="2" borderId="117" xfId="5" applyFont="1" applyFill="1" applyBorder="1" applyAlignment="1">
      <alignment horizontal="left" vertical="center"/>
    </xf>
    <xf numFmtId="178" fontId="66" fillId="2" borderId="117" xfId="5" applyNumberFormat="1" applyFont="1" applyFill="1" applyBorder="1" applyAlignment="1">
      <alignment horizontal="right" vertical="center"/>
    </xf>
    <xf numFmtId="0" fontId="66" fillId="2" borderId="5" xfId="5" applyFont="1" applyFill="1" applyBorder="1" applyAlignment="1">
      <alignment horizontal="center" vertical="center"/>
    </xf>
    <xf numFmtId="0" fontId="66" fillId="2" borderId="126" xfId="5" applyFont="1" applyFill="1" applyBorder="1" applyAlignment="1">
      <alignment horizontal="center" vertical="center"/>
    </xf>
    <xf numFmtId="0" fontId="66" fillId="2" borderId="6" xfId="5" applyFont="1" applyFill="1" applyBorder="1" applyAlignment="1">
      <alignment horizontal="center" vertical="center"/>
    </xf>
    <xf numFmtId="0" fontId="66" fillId="2" borderId="103" xfId="5" applyFont="1" applyFill="1" applyBorder="1" applyAlignment="1">
      <alignment horizontal="center" vertical="center"/>
    </xf>
    <xf numFmtId="0" fontId="66" fillId="2" borderId="30" xfId="5" applyFont="1" applyFill="1" applyBorder="1" applyAlignment="1">
      <alignment horizontal="center" vertical="center"/>
    </xf>
    <xf numFmtId="0" fontId="66" fillId="2" borderId="119" xfId="5" applyFont="1" applyFill="1" applyBorder="1" applyAlignment="1">
      <alignment horizontal="center" vertical="center"/>
    </xf>
    <xf numFmtId="0" fontId="66" fillId="2" borderId="130" xfId="5" applyFont="1" applyFill="1" applyBorder="1" applyAlignment="1">
      <alignment horizontal="center" vertical="center"/>
    </xf>
    <xf numFmtId="178" fontId="66" fillId="2" borderId="51" xfId="5" applyNumberFormat="1" applyFont="1" applyFill="1" applyBorder="1" applyAlignment="1">
      <alignment vertical="center"/>
    </xf>
    <xf numFmtId="0" fontId="18" fillId="0" borderId="124" xfId="8" applyFont="1" applyBorder="1" applyAlignment="1">
      <alignment horizontal="center" vertical="center" wrapText="1"/>
    </xf>
    <xf numFmtId="0" fontId="18" fillId="0" borderId="123" xfId="8" applyFont="1" applyBorder="1" applyAlignment="1">
      <alignment horizontal="center" vertical="center" wrapText="1"/>
    </xf>
    <xf numFmtId="0" fontId="18" fillId="0" borderId="174" xfId="8" applyFont="1" applyBorder="1" applyAlignment="1">
      <alignment vertical="center" wrapText="1"/>
    </xf>
    <xf numFmtId="185" fontId="18" fillId="0" borderId="147" xfId="3" applyNumberFormat="1" applyFont="1" applyBorder="1" applyAlignment="1">
      <alignment horizontal="right" vertical="center"/>
    </xf>
    <xf numFmtId="183" fontId="66" fillId="0" borderId="45" xfId="5" applyNumberFormat="1" applyFont="1" applyBorder="1" applyAlignment="1">
      <alignment vertical="center"/>
    </xf>
    <xf numFmtId="183" fontId="66" fillId="0" borderId="0" xfId="5" applyNumberFormat="1" applyFont="1" applyAlignment="1">
      <alignment vertical="center"/>
    </xf>
    <xf numFmtId="0" fontId="36" fillId="0" borderId="0" xfId="5" applyFont="1" applyAlignment="1">
      <alignment horizontal="center" vertical="center"/>
    </xf>
    <xf numFmtId="0" fontId="66" fillId="0" borderId="19" xfId="5" applyFont="1" applyBorder="1" applyAlignment="1">
      <alignment vertical="center"/>
    </xf>
    <xf numFmtId="0" fontId="71" fillId="0" borderId="19" xfId="5" applyFont="1" applyBorder="1" applyAlignment="1">
      <alignment vertical="center"/>
    </xf>
    <xf numFmtId="12" fontId="66" fillId="0" borderId="0" xfId="5" applyNumberFormat="1" applyFont="1" applyAlignment="1">
      <alignment vertical="center"/>
    </xf>
    <xf numFmtId="178" fontId="66" fillId="0" borderId="0" xfId="5" applyNumberFormat="1" applyFont="1" applyAlignment="1">
      <alignment horizontal="center" vertical="center"/>
    </xf>
    <xf numFmtId="12" fontId="66" fillId="0" borderId="19" xfId="5" applyNumberFormat="1" applyFont="1" applyBorder="1" applyAlignment="1">
      <alignment vertical="center"/>
    </xf>
    <xf numFmtId="0" fontId="66" fillId="0" borderId="171" xfId="5" applyFont="1" applyBorder="1" applyAlignment="1">
      <alignment horizontal="center" vertical="center"/>
    </xf>
    <xf numFmtId="187" fontId="10" fillId="0" borderId="0" xfId="0" applyNumberFormat="1" applyFont="1">
      <alignment vertical="center"/>
    </xf>
    <xf numFmtId="0" fontId="3" fillId="0" borderId="0" xfId="3" applyFont="1" applyAlignment="1">
      <alignment horizontal="left" vertical="center"/>
    </xf>
    <xf numFmtId="38" fontId="2" fillId="0" borderId="0" xfId="4" applyFont="1">
      <alignment vertical="center"/>
    </xf>
    <xf numFmtId="0" fontId="2" fillId="0" borderId="0" xfId="3" applyFont="1" applyAlignment="1">
      <alignment horizontal="center" vertical="center"/>
    </xf>
    <xf numFmtId="38" fontId="2" fillId="0" borderId="1" xfId="4" applyFont="1" applyBorder="1" applyAlignment="1">
      <alignment horizontal="center" vertical="center"/>
    </xf>
    <xf numFmtId="38" fontId="2" fillId="0" borderId="1" xfId="4" applyFont="1" applyBorder="1" applyAlignment="1">
      <alignment horizontal="center" vertical="center" wrapText="1"/>
    </xf>
    <xf numFmtId="0" fontId="2" fillId="0" borderId="123" xfId="3" applyFont="1" applyBorder="1" applyAlignment="1">
      <alignment horizontal="center" vertical="center"/>
    </xf>
    <xf numFmtId="0" fontId="2" fillId="0" borderId="123" xfId="3" applyFont="1" applyBorder="1">
      <alignment vertical="center"/>
    </xf>
    <xf numFmtId="38" fontId="2" fillId="0" borderId="123" xfId="4" applyFont="1" applyBorder="1">
      <alignment vertical="center"/>
    </xf>
    <xf numFmtId="0" fontId="2" fillId="0" borderId="124" xfId="3" applyFont="1" applyBorder="1" applyAlignment="1">
      <alignment horizontal="center" vertical="center"/>
    </xf>
    <xf numFmtId="0" fontId="2" fillId="0" borderId="124" xfId="3" applyFont="1" applyBorder="1">
      <alignment vertical="center"/>
    </xf>
    <xf numFmtId="38" fontId="2" fillId="0" borderId="124" xfId="4" applyFont="1" applyBorder="1">
      <alignment vertical="center"/>
    </xf>
    <xf numFmtId="0" fontId="3" fillId="0" borderId="0" xfId="3" applyFont="1" applyAlignment="1">
      <alignment horizontal="center" vertical="center" wrapText="1"/>
    </xf>
    <xf numFmtId="0" fontId="3" fillId="0" borderId="0" xfId="3" applyFont="1" applyAlignment="1">
      <alignment horizontal="left" vertical="center" wrapText="1"/>
    </xf>
    <xf numFmtId="0" fontId="36" fillId="0" borderId="0" xfId="3" applyFont="1" applyAlignment="1">
      <alignment horizontal="center" vertical="center"/>
    </xf>
    <xf numFmtId="0" fontId="3" fillId="0" borderId="0" xfId="3" applyFont="1" applyAlignment="1">
      <alignment vertical="center" wrapText="1"/>
    </xf>
    <xf numFmtId="0" fontId="2" fillId="0" borderId="177" xfId="3" applyFont="1" applyBorder="1" applyAlignment="1">
      <alignment horizontal="center" vertical="center"/>
    </xf>
    <xf numFmtId="0" fontId="2" fillId="0" borderId="177" xfId="3" applyFont="1" applyBorder="1">
      <alignment vertical="center"/>
    </xf>
    <xf numFmtId="38" fontId="2" fillId="0" borderId="177" xfId="4" applyFont="1" applyBorder="1">
      <alignment vertical="center"/>
    </xf>
    <xf numFmtId="38" fontId="2" fillId="0" borderId="168" xfId="4" applyFont="1" applyBorder="1">
      <alignment vertical="center"/>
    </xf>
    <xf numFmtId="38" fontId="2" fillId="0" borderId="30" xfId="4" applyFont="1" applyBorder="1">
      <alignment vertical="center"/>
    </xf>
    <xf numFmtId="38" fontId="2" fillId="0" borderId="1" xfId="4" applyFont="1" applyBorder="1">
      <alignment vertical="center"/>
    </xf>
    <xf numFmtId="0" fontId="2" fillId="0" borderId="30" xfId="3" applyFont="1" applyBorder="1">
      <alignment vertical="center"/>
    </xf>
    <xf numFmtId="0" fontId="2" fillId="0" borderId="1" xfId="3" applyFont="1" applyBorder="1">
      <alignment vertical="center"/>
    </xf>
    <xf numFmtId="0" fontId="76" fillId="0" borderId="0" xfId="3" applyFont="1" applyAlignment="1">
      <alignment horizontal="center" vertical="center"/>
    </xf>
    <xf numFmtId="0" fontId="76" fillId="0" borderId="0" xfId="3" applyFont="1">
      <alignment vertical="center"/>
    </xf>
    <xf numFmtId="38" fontId="76" fillId="0" borderId="0" xfId="4" applyFont="1">
      <alignment vertical="center"/>
    </xf>
    <xf numFmtId="0" fontId="34" fillId="0" borderId="0" xfId="3" applyFont="1" applyAlignment="1">
      <alignment horizontal="center" vertical="center"/>
    </xf>
    <xf numFmtId="0" fontId="34" fillId="0" borderId="0" xfId="3" applyFont="1" applyAlignment="1">
      <alignment horizontal="center"/>
    </xf>
    <xf numFmtId="0" fontId="2" fillId="0" borderId="0" xfId="3" applyFont="1" applyAlignment="1">
      <alignment horizontal="right"/>
    </xf>
    <xf numFmtId="0" fontId="36" fillId="0" borderId="0" xfId="3" applyFont="1">
      <alignment vertical="center"/>
    </xf>
    <xf numFmtId="0" fontId="2" fillId="0" borderId="11" xfId="3" applyFont="1" applyBorder="1" applyAlignment="1">
      <alignment horizontal="right" vertical="center"/>
    </xf>
    <xf numFmtId="2" fontId="34" fillId="0" borderId="0" xfId="3" applyNumberFormat="1" applyFont="1">
      <alignment vertical="center"/>
    </xf>
    <xf numFmtId="0" fontId="36" fillId="0" borderId="0" xfId="3" applyFont="1" applyAlignment="1">
      <alignment horizontal="center" vertical="center" wrapText="1"/>
    </xf>
    <xf numFmtId="0" fontId="34" fillId="0" borderId="0" xfId="3" applyFont="1" applyAlignment="1">
      <alignment horizontal="center" vertical="center" wrapText="1"/>
    </xf>
    <xf numFmtId="0" fontId="2" fillId="0" borderId="131" xfId="3" applyFont="1" applyBorder="1">
      <alignment vertical="center"/>
    </xf>
    <xf numFmtId="0" fontId="15" fillId="0" borderId="131" xfId="3" applyFont="1" applyBorder="1">
      <alignment vertical="center"/>
    </xf>
    <xf numFmtId="2" fontId="34" fillId="0" borderId="131" xfId="3" applyNumberFormat="1" applyFont="1" applyBorder="1">
      <alignment vertical="center"/>
    </xf>
    <xf numFmtId="0" fontId="34" fillId="0" borderId="0" xfId="3" applyFont="1">
      <alignment vertical="center"/>
    </xf>
    <xf numFmtId="0" fontId="15" fillId="0" borderId="124" xfId="3" applyFont="1" applyBorder="1">
      <alignment vertical="center"/>
    </xf>
    <xf numFmtId="2" fontId="34" fillId="0" borderId="124" xfId="3" applyNumberFormat="1" applyFont="1" applyBorder="1">
      <alignment vertical="center"/>
    </xf>
    <xf numFmtId="0" fontId="15" fillId="0" borderId="177" xfId="3" applyFont="1" applyBorder="1">
      <alignment vertical="center"/>
    </xf>
    <xf numFmtId="2" fontId="34" fillId="0" borderId="177" xfId="3" applyNumberFormat="1" applyFont="1" applyBorder="1">
      <alignment vertical="center"/>
    </xf>
    <xf numFmtId="0" fontId="77" fillId="0" borderId="0" xfId="3" applyFont="1" applyAlignment="1">
      <alignment horizontal="center" vertical="center"/>
    </xf>
    <xf numFmtId="0" fontId="77" fillId="0" borderId="0" xfId="3" applyFont="1">
      <alignment vertical="center"/>
    </xf>
    <xf numFmtId="2" fontId="78" fillId="0" borderId="0" xfId="3" applyNumberFormat="1" applyFont="1">
      <alignment vertical="center"/>
    </xf>
    <xf numFmtId="0" fontId="2" fillId="0" borderId="37" xfId="9" applyFont="1" applyBorder="1" applyAlignment="1">
      <alignment horizontal="center" vertical="center"/>
    </xf>
    <xf numFmtId="178" fontId="24" fillId="3" borderId="81" xfId="9" applyNumberFormat="1" applyFont="1" applyFill="1" applyBorder="1">
      <alignment vertical="center"/>
    </xf>
    <xf numFmtId="178" fontId="24" fillId="3" borderId="84" xfId="9" applyNumberFormat="1" applyFont="1" applyFill="1" applyBorder="1">
      <alignment vertical="center"/>
    </xf>
    <xf numFmtId="178" fontId="24" fillId="3" borderId="78" xfId="9" applyNumberFormat="1" applyFont="1" applyFill="1" applyBorder="1">
      <alignment vertical="center"/>
    </xf>
    <xf numFmtId="178" fontId="24" fillId="0" borderId="178" xfId="9" applyNumberFormat="1" applyFont="1" applyBorder="1">
      <alignment vertical="center"/>
    </xf>
    <xf numFmtId="178" fontId="24" fillId="0" borderId="84" xfId="9" applyNumberFormat="1" applyFont="1" applyBorder="1">
      <alignment vertical="center"/>
    </xf>
    <xf numFmtId="178" fontId="24" fillId="0" borderId="87" xfId="9" applyNumberFormat="1" applyFont="1" applyBorder="1">
      <alignment vertical="center"/>
    </xf>
    <xf numFmtId="0" fontId="2" fillId="0" borderId="152" xfId="9" applyFont="1" applyBorder="1" applyAlignment="1">
      <alignment horizontal="center" vertical="center"/>
    </xf>
    <xf numFmtId="178" fontId="24" fillId="3" borderId="154" xfId="9" applyNumberFormat="1" applyFont="1" applyFill="1" applyBorder="1">
      <alignment vertical="center"/>
    </xf>
    <xf numFmtId="178" fontId="24" fillId="3" borderId="156" xfId="9" applyNumberFormat="1" applyFont="1" applyFill="1" applyBorder="1">
      <alignment vertical="center"/>
    </xf>
    <xf numFmtId="178" fontId="24" fillId="3" borderId="158" xfId="9" applyNumberFormat="1" applyFont="1" applyFill="1" applyBorder="1">
      <alignment vertical="center"/>
    </xf>
    <xf numFmtId="178" fontId="24" fillId="0" borderId="179" xfId="9" applyNumberFormat="1" applyFont="1" applyBorder="1">
      <alignment vertical="center"/>
    </xf>
    <xf numFmtId="178" fontId="24" fillId="0" borderId="171" xfId="9" applyNumberFormat="1" applyFont="1" applyBorder="1">
      <alignment vertical="center"/>
    </xf>
    <xf numFmtId="0" fontId="2" fillId="0" borderId="180" xfId="9" applyFont="1" applyBorder="1" applyAlignment="1">
      <alignment horizontal="center" vertical="center"/>
    </xf>
    <xf numFmtId="178" fontId="24" fillId="3" borderId="109" xfId="9" applyNumberFormat="1" applyFont="1" applyFill="1" applyBorder="1">
      <alignment vertical="center"/>
    </xf>
    <xf numFmtId="178" fontId="24" fillId="3" borderId="106" xfId="9" applyNumberFormat="1" applyFont="1" applyFill="1" applyBorder="1">
      <alignment vertical="center"/>
    </xf>
    <xf numFmtId="178" fontId="24" fillId="3" borderId="110" xfId="9" applyNumberFormat="1" applyFont="1" applyFill="1" applyBorder="1">
      <alignment vertical="center"/>
    </xf>
    <xf numFmtId="178" fontId="24" fillId="0" borderId="97" xfId="9" applyNumberFormat="1" applyFont="1" applyBorder="1">
      <alignment vertical="center"/>
    </xf>
    <xf numFmtId="178" fontId="24" fillId="0" borderId="83" xfId="9" applyNumberFormat="1" applyFont="1" applyBorder="1">
      <alignment vertical="center"/>
    </xf>
    <xf numFmtId="178" fontId="24" fillId="0" borderId="86" xfId="9" applyNumberFormat="1" applyFont="1" applyBorder="1">
      <alignment vertical="center"/>
    </xf>
    <xf numFmtId="0" fontId="2" fillId="0" borderId="181" xfId="9" applyFont="1" applyBorder="1" applyAlignment="1">
      <alignment horizontal="center" vertical="center"/>
    </xf>
    <xf numFmtId="184" fontId="34" fillId="0" borderId="131" xfId="3" applyNumberFormat="1" applyFont="1" applyBorder="1" applyAlignment="1">
      <alignment horizontal="center" vertical="center"/>
    </xf>
    <xf numFmtId="184" fontId="15" fillId="0" borderId="124" xfId="3" applyNumberFormat="1" applyFont="1" applyBorder="1" applyAlignment="1">
      <alignment horizontal="center" vertical="center"/>
    </xf>
    <xf numFmtId="184" fontId="34" fillId="0" borderId="123" xfId="3" applyNumberFormat="1" applyFont="1" applyBorder="1" applyAlignment="1">
      <alignment horizontal="center" vertical="center"/>
    </xf>
    <xf numFmtId="184" fontId="15" fillId="0" borderId="177" xfId="3" applyNumberFormat="1" applyFont="1" applyBorder="1" applyAlignment="1">
      <alignment horizontal="center" vertical="center"/>
    </xf>
    <xf numFmtId="0" fontId="3" fillId="0" borderId="11" xfId="0" applyFont="1" applyBorder="1" applyAlignment="1">
      <alignment vertical="center" shrinkToFit="1"/>
    </xf>
    <xf numFmtId="0" fontId="3" fillId="0" borderId="20" xfId="0" applyFont="1" applyBorder="1" applyAlignment="1">
      <alignment horizontal="center" vertical="center"/>
    </xf>
    <xf numFmtId="0" fontId="3" fillId="0" borderId="55" xfId="0" applyFont="1" applyBorder="1" applyAlignment="1">
      <alignment horizontal="center" vertical="center"/>
    </xf>
    <xf numFmtId="186" fontId="3" fillId="0" borderId="51" xfId="8" applyNumberFormat="1" applyFont="1" applyBorder="1" applyAlignment="1">
      <alignment horizontal="left" vertical="center"/>
    </xf>
    <xf numFmtId="0" fontId="18" fillId="0" borderId="147" xfId="8" applyFont="1" applyBorder="1" applyAlignment="1">
      <alignment horizontal="center" vertical="center" wrapText="1"/>
    </xf>
    <xf numFmtId="0" fontId="3" fillId="0" borderId="96" xfId="0" applyFont="1" applyBorder="1" applyAlignment="1">
      <alignment horizontal="center" vertical="center"/>
    </xf>
    <xf numFmtId="0" fontId="3" fillId="0" borderId="97" xfId="0" applyFont="1" applyBorder="1" applyAlignment="1">
      <alignment horizontal="right" vertical="center"/>
    </xf>
    <xf numFmtId="0" fontId="4" fillId="0" borderId="0" xfId="0" applyFont="1" applyAlignment="1">
      <alignment vertical="center" wrapText="1" shrinkToFit="1"/>
    </xf>
    <xf numFmtId="0" fontId="4" fillId="0" borderId="0" xfId="0" applyFont="1" applyAlignment="1">
      <alignment vertical="center" shrinkToFit="1"/>
    </xf>
    <xf numFmtId="0" fontId="25" fillId="0" borderId="55" xfId="8" applyFont="1" applyBorder="1" applyAlignment="1">
      <alignment vertical="center"/>
    </xf>
    <xf numFmtId="182" fontId="25" fillId="0" borderId="46" xfId="4" applyNumberFormat="1" applyFont="1" applyFill="1" applyBorder="1" applyAlignment="1">
      <alignment horizontal="center" vertical="center" wrapText="1"/>
    </xf>
    <xf numFmtId="188" fontId="20" fillId="0" borderId="123" xfId="8" applyNumberFormat="1" applyFont="1" applyBorder="1" applyAlignment="1">
      <alignment horizontal="center" vertical="center" wrapText="1"/>
    </xf>
    <xf numFmtId="0" fontId="20" fillId="0" borderId="172" xfId="8" applyFont="1" applyBorder="1" applyAlignment="1">
      <alignment vertical="center" wrapText="1"/>
    </xf>
    <xf numFmtId="0" fontId="20" fillId="0" borderId="124" xfId="8" applyFont="1" applyBorder="1" applyAlignment="1">
      <alignment horizontal="left" vertical="center" wrapText="1"/>
    </xf>
    <xf numFmtId="188" fontId="20" fillId="0" borderId="147" xfId="8" applyNumberFormat="1" applyFont="1" applyBorder="1" applyAlignment="1">
      <alignment horizontal="center" vertical="center" wrapText="1"/>
    </xf>
    <xf numFmtId="188" fontId="20" fillId="0" borderId="147" xfId="4" applyNumberFormat="1" applyFont="1" applyFill="1" applyBorder="1" applyAlignment="1">
      <alignment horizontal="right" vertical="center" wrapText="1"/>
    </xf>
    <xf numFmtId="186" fontId="20" fillId="0" borderId="15" xfId="8" applyNumberFormat="1" applyFont="1" applyBorder="1" applyAlignment="1">
      <alignment horizontal="right" vertical="center"/>
    </xf>
    <xf numFmtId="186" fontId="20" fillId="0" borderId="51" xfId="8" applyNumberFormat="1" applyFont="1" applyBorder="1" applyAlignment="1">
      <alignment horizontal="left" vertical="center"/>
    </xf>
    <xf numFmtId="188" fontId="18" fillId="0" borderId="123" xfId="8" applyNumberFormat="1" applyFont="1" applyBorder="1" applyAlignment="1">
      <alignment vertical="top"/>
    </xf>
    <xf numFmtId="188" fontId="18" fillId="0" borderId="123" xfId="4" applyNumberFormat="1" applyFont="1" applyFill="1" applyBorder="1" applyAlignment="1">
      <alignment horizontal="right" vertical="top"/>
    </xf>
    <xf numFmtId="186" fontId="3" fillId="0" borderId="123" xfId="4" applyNumberFormat="1" applyFont="1" applyFill="1" applyBorder="1" applyAlignment="1">
      <alignment horizontal="right" vertical="center" wrapText="1"/>
    </xf>
    <xf numFmtId="0" fontId="18" fillId="0" borderId="172" xfId="8" applyFont="1" applyBorder="1" applyAlignment="1">
      <alignment vertical="center"/>
    </xf>
    <xf numFmtId="188" fontId="18" fillId="0" borderId="124" xfId="8" applyNumberFormat="1" applyFont="1" applyBorder="1" applyAlignment="1">
      <alignment vertical="top"/>
    </xf>
    <xf numFmtId="188" fontId="18" fillId="0" borderId="124" xfId="4" applyNumberFormat="1" applyFont="1" applyFill="1" applyBorder="1" applyAlignment="1">
      <alignment horizontal="right" vertical="top"/>
    </xf>
    <xf numFmtId="0" fontId="18" fillId="0" borderId="173" xfId="8" applyFont="1" applyBorder="1" applyAlignment="1">
      <alignment vertical="center"/>
    </xf>
    <xf numFmtId="188" fontId="18" fillId="0" borderId="147" xfId="8" applyNumberFormat="1" applyFont="1" applyBorder="1" applyAlignment="1">
      <alignment vertical="top"/>
    </xf>
    <xf numFmtId="188" fontId="18" fillId="0" borderId="147" xfId="4" applyNumberFormat="1" applyFont="1" applyFill="1" applyBorder="1" applyAlignment="1">
      <alignment horizontal="right" vertical="top"/>
    </xf>
    <xf numFmtId="186" fontId="18" fillId="0" borderId="147" xfId="8" applyNumberFormat="1" applyFont="1" applyBorder="1" applyAlignment="1">
      <alignment horizontal="right" vertical="center"/>
    </xf>
    <xf numFmtId="0" fontId="18" fillId="0" borderId="147" xfId="8" applyFont="1" applyBorder="1" applyAlignment="1">
      <alignment vertical="center"/>
    </xf>
    <xf numFmtId="0" fontId="18" fillId="0" borderId="175" xfId="8" applyFont="1" applyBorder="1" applyAlignment="1">
      <alignment vertical="center"/>
    </xf>
    <xf numFmtId="0" fontId="3" fillId="0" borderId="8" xfId="0" applyFont="1" applyBorder="1" applyAlignment="1">
      <alignment vertical="center" shrinkToFit="1"/>
    </xf>
    <xf numFmtId="0" fontId="3" fillId="0" borderId="51" xfId="0" applyFont="1" applyBorder="1" applyAlignment="1">
      <alignment horizontal="center" vertical="center"/>
    </xf>
    <xf numFmtId="0" fontId="59" fillId="0" borderId="0" xfId="0" applyFont="1" applyAlignment="1">
      <alignment horizontal="right"/>
    </xf>
    <xf numFmtId="0" fontId="12" fillId="0" borderId="0" xfId="0" applyFont="1" applyAlignment="1">
      <alignment horizontal="right"/>
    </xf>
    <xf numFmtId="0" fontId="3" fillId="0" borderId="1" xfId="3" applyFont="1" applyBorder="1">
      <alignment vertical="center"/>
    </xf>
    <xf numFmtId="0" fontId="3" fillId="0" borderId="1" xfId="3" applyFont="1" applyBorder="1" applyAlignment="1">
      <alignment horizontal="left" vertical="center"/>
    </xf>
    <xf numFmtId="0" fontId="3" fillId="0" borderId="1" xfId="3" applyFont="1" applyBorder="1" applyAlignment="1">
      <alignment vertical="center" shrinkToFit="1"/>
    </xf>
    <xf numFmtId="0" fontId="3" fillId="0" borderId="1" xfId="3" applyFont="1" applyBorder="1" applyAlignment="1">
      <alignment horizontal="center" vertical="center"/>
    </xf>
    <xf numFmtId="0" fontId="66" fillId="0" borderId="49" xfId="5" applyFont="1" applyBorder="1" applyAlignment="1">
      <alignment horizontal="center" vertical="center"/>
    </xf>
    <xf numFmtId="0" fontId="66" fillId="0" borderId="44" xfId="5" applyFont="1" applyBorder="1" applyAlignment="1">
      <alignment horizontal="center" vertical="center" wrapText="1"/>
    </xf>
    <xf numFmtId="0" fontId="66" fillId="0" borderId="50" xfId="5" applyFont="1" applyBorder="1" applyAlignment="1">
      <alignment horizontal="center" vertical="center" wrapText="1"/>
    </xf>
    <xf numFmtId="0" fontId="23" fillId="2" borderId="0" xfId="3" applyFont="1" applyFill="1">
      <alignment vertical="center"/>
    </xf>
    <xf numFmtId="0" fontId="81" fillId="0" borderId="0" xfId="3" applyFont="1">
      <alignment vertical="center"/>
    </xf>
    <xf numFmtId="0" fontId="23" fillId="2" borderId="0" xfId="3" applyFont="1" applyFill="1" applyAlignment="1">
      <alignment horizontal="right" vertical="center"/>
    </xf>
    <xf numFmtId="0" fontId="54" fillId="2" borderId="0" xfId="3" applyFont="1" applyFill="1">
      <alignment vertical="center"/>
    </xf>
    <xf numFmtId="0" fontId="57" fillId="2" borderId="0" xfId="3" applyFont="1" applyFill="1">
      <alignment vertical="center"/>
    </xf>
    <xf numFmtId="0" fontId="81" fillId="2" borderId="0" xfId="3" applyFont="1" applyFill="1">
      <alignment vertical="center"/>
    </xf>
    <xf numFmtId="0" fontId="15" fillId="2" borderId="0" xfId="3" applyFont="1" applyFill="1" applyAlignment="1">
      <alignment horizontal="left" vertical="center"/>
    </xf>
    <xf numFmtId="0" fontId="38" fillId="2" borderId="0" xfId="3" applyFont="1" applyFill="1" applyAlignment="1">
      <alignment horizontal="left" vertical="center"/>
    </xf>
    <xf numFmtId="49" fontId="23" fillId="2" borderId="0" xfId="3" applyNumberFormat="1" applyFont="1" applyFill="1" applyAlignment="1">
      <alignment horizontal="left" vertical="top"/>
    </xf>
    <xf numFmtId="0" fontId="23" fillId="2" borderId="0" xfId="3" applyFont="1" applyFill="1" applyAlignment="1">
      <alignment horizontal="left" vertical="top"/>
    </xf>
    <xf numFmtId="0" fontId="82" fillId="2" borderId="0" xfId="3" applyFont="1" applyFill="1" applyAlignment="1" applyProtection="1">
      <alignment horizontal="center" vertical="center"/>
      <protection locked="0"/>
    </xf>
    <xf numFmtId="0" fontId="83" fillId="2" borderId="0" xfId="3" applyFont="1" applyFill="1">
      <alignment vertical="center"/>
    </xf>
    <xf numFmtId="0" fontId="28" fillId="2" borderId="0" xfId="3" applyFill="1" applyAlignment="1">
      <alignment horizontal="left" vertical="center"/>
    </xf>
    <xf numFmtId="0" fontId="84" fillId="2" borderId="0" xfId="3" applyFont="1" applyFill="1" applyAlignment="1">
      <alignment horizontal="left" vertical="center"/>
    </xf>
    <xf numFmtId="0" fontId="23" fillId="2" borderId="0" xfId="3" applyFont="1" applyFill="1" applyAlignment="1">
      <alignment horizontal="left" vertical="center"/>
    </xf>
    <xf numFmtId="178" fontId="66" fillId="4" borderId="51" xfId="5" applyNumberFormat="1" applyFont="1" applyFill="1" applyBorder="1" applyAlignment="1">
      <alignment vertical="center"/>
    </xf>
    <xf numFmtId="183" fontId="66" fillId="4" borderId="51" xfId="5" applyNumberFormat="1" applyFont="1" applyFill="1" applyBorder="1" applyAlignment="1">
      <alignment horizontal="right" vertical="center"/>
    </xf>
    <xf numFmtId="12" fontId="66" fillId="0" borderId="44" xfId="5" applyNumberFormat="1" applyFont="1" applyBorder="1" applyAlignment="1">
      <alignment vertical="center"/>
    </xf>
    <xf numFmtId="12" fontId="66" fillId="0" borderId="50" xfId="5" applyNumberFormat="1" applyFont="1" applyBorder="1" applyAlignment="1">
      <alignment vertical="center"/>
    </xf>
    <xf numFmtId="38" fontId="66" fillId="0" borderId="51" xfId="10" applyFont="1" applyBorder="1" applyAlignment="1">
      <alignment horizontal="right" vertical="center"/>
    </xf>
    <xf numFmtId="178" fontId="66" fillId="0" borderId="19" xfId="5" applyNumberFormat="1" applyFont="1" applyBorder="1" applyAlignment="1">
      <alignment vertical="center"/>
    </xf>
    <xf numFmtId="0" fontId="85" fillId="0" borderId="19" xfId="5" applyFont="1" applyBorder="1" applyAlignment="1">
      <alignment vertical="center"/>
    </xf>
    <xf numFmtId="0" fontId="66" fillId="0" borderId="0" xfId="5" applyFont="1" applyAlignment="1">
      <alignment horizontal="center" vertical="center" wrapText="1"/>
    </xf>
    <xf numFmtId="0" fontId="36" fillId="0" borderId="170" xfId="5" applyFont="1" applyBorder="1" applyAlignment="1">
      <alignment horizontal="center" vertical="center" wrapText="1"/>
    </xf>
    <xf numFmtId="0" fontId="3" fillId="0" borderId="0" xfId="5" applyFont="1" applyAlignment="1">
      <alignment horizontal="center" vertical="center" wrapText="1"/>
    </xf>
    <xf numFmtId="0" fontId="74" fillId="0" borderId="0" xfId="5" applyFont="1" applyAlignment="1">
      <alignment horizontal="center" vertical="center"/>
    </xf>
    <xf numFmtId="0" fontId="52" fillId="0" borderId="44" xfId="5" applyFont="1" applyBorder="1" applyAlignment="1">
      <alignment horizontal="center" vertical="center"/>
    </xf>
    <xf numFmtId="0" fontId="66" fillId="0" borderId="45" xfId="5" applyFont="1" applyBorder="1" applyAlignment="1">
      <alignment vertical="center"/>
    </xf>
    <xf numFmtId="0" fontId="52" fillId="0" borderId="50" xfId="5" applyFont="1" applyBorder="1" applyAlignment="1">
      <alignment vertical="center"/>
    </xf>
    <xf numFmtId="38" fontId="66" fillId="4" borderId="51" xfId="10" applyFont="1" applyFill="1" applyBorder="1" applyAlignment="1">
      <alignment vertical="center"/>
    </xf>
    <xf numFmtId="0" fontId="66" fillId="0" borderId="55" xfId="5" applyFont="1" applyBorder="1" applyAlignment="1">
      <alignment vertical="center"/>
    </xf>
    <xf numFmtId="0" fontId="3" fillId="2" borderId="50" xfId="5" applyFont="1" applyFill="1" applyBorder="1" applyAlignment="1">
      <alignment vertical="center"/>
    </xf>
    <xf numFmtId="0" fontId="3" fillId="2" borderId="55" xfId="5" applyFont="1" applyFill="1" applyBorder="1" applyAlignment="1">
      <alignment vertical="center"/>
    </xf>
    <xf numFmtId="0" fontId="18" fillId="2" borderId="0" xfId="3" applyFont="1" applyFill="1" applyAlignment="1">
      <alignment horizontal="right" vertical="center"/>
    </xf>
    <xf numFmtId="0" fontId="57" fillId="2" borderId="0" xfId="3" applyFont="1" applyFill="1" applyAlignment="1">
      <alignment horizontal="center" vertical="center"/>
    </xf>
    <xf numFmtId="0" fontId="23" fillId="0" borderId="0" xfId="3" applyFont="1" applyAlignment="1">
      <alignment horizontal="left" vertical="top"/>
    </xf>
    <xf numFmtId="0" fontId="28" fillId="2" borderId="7" xfId="3" applyFill="1" applyBorder="1" applyAlignment="1">
      <alignment horizontal="left" vertical="center"/>
    </xf>
    <xf numFmtId="0" fontId="15" fillId="2" borderId="8" xfId="3" applyFont="1" applyFill="1" applyBorder="1" applyAlignment="1">
      <alignment horizontal="left" vertical="center"/>
    </xf>
    <xf numFmtId="0" fontId="28" fillId="2" borderId="8" xfId="3" applyFill="1" applyBorder="1" applyAlignment="1">
      <alignment horizontal="left" vertical="center"/>
    </xf>
    <xf numFmtId="0" fontId="28" fillId="2" borderId="9" xfId="3" applyFill="1" applyBorder="1" applyAlignment="1">
      <alignment horizontal="left" vertical="center"/>
    </xf>
    <xf numFmtId="0" fontId="28" fillId="2" borderId="10" xfId="3" applyFill="1" applyBorder="1" applyAlignment="1">
      <alignment horizontal="left" vertical="center"/>
    </xf>
    <xf numFmtId="0" fontId="15" fillId="2" borderId="11" xfId="3" applyFont="1" applyFill="1" applyBorder="1" applyAlignment="1">
      <alignment horizontal="left" vertical="center"/>
    </xf>
    <xf numFmtId="0" fontId="28" fillId="2" borderId="11" xfId="3" applyFill="1" applyBorder="1" applyAlignment="1">
      <alignment horizontal="left" vertical="center"/>
    </xf>
    <xf numFmtId="0" fontId="28" fillId="2" borderId="12" xfId="3" applyFill="1" applyBorder="1" applyAlignment="1">
      <alignment horizontal="left" vertical="center"/>
    </xf>
    <xf numFmtId="0" fontId="86" fillId="2" borderId="0" xfId="3" applyFont="1" applyFill="1" applyAlignment="1">
      <alignment horizontal="left" vertical="center"/>
    </xf>
    <xf numFmtId="0" fontId="23" fillId="2" borderId="0" xfId="3" applyFont="1" applyFill="1" applyAlignment="1">
      <alignment vertical="top" wrapText="1"/>
    </xf>
    <xf numFmtId="176" fontId="3" fillId="0" borderId="0" xfId="0" applyNumberFormat="1" applyFont="1" applyAlignment="1">
      <alignment horizontal="right" vertical="center"/>
    </xf>
    <xf numFmtId="0" fontId="3" fillId="0" borderId="0" xfId="0" applyFont="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15" xfId="0" applyFont="1" applyBorder="1" applyAlignment="1">
      <alignment horizontal="center" vertical="center" wrapText="1"/>
    </xf>
    <xf numFmtId="0" fontId="3" fillId="0" borderId="38" xfId="0" applyFont="1" applyBorder="1" applyAlignment="1">
      <alignment horizontal="center" vertical="center"/>
    </xf>
    <xf numFmtId="0" fontId="3" fillId="0" borderId="16" xfId="0" applyFont="1" applyBorder="1" applyAlignment="1">
      <alignment horizontal="center" vertical="center" wrapText="1"/>
    </xf>
    <xf numFmtId="0" fontId="3" fillId="0" borderId="164" xfId="0" applyFont="1"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30" xfId="0" applyFont="1" applyBorder="1">
      <alignment vertical="center"/>
    </xf>
    <xf numFmtId="0" fontId="3" fillId="0" borderId="3" xfId="0" applyFont="1" applyBorder="1" applyAlignment="1">
      <alignment vertical="center" shrinkToFi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1" xfId="0" applyFont="1" applyBorder="1" applyAlignment="1">
      <alignment vertical="center" shrinkToFit="1"/>
    </xf>
    <xf numFmtId="0" fontId="3" fillId="0" borderId="5" xfId="0" quotePrefix="1" applyFont="1" applyBorder="1" applyAlignment="1">
      <alignment horizontal="center" vertical="center"/>
    </xf>
    <xf numFmtId="0" fontId="3" fillId="0" borderId="30" xfId="0" applyFont="1" applyBorder="1" applyAlignment="1">
      <alignment horizontal="center" vertical="center"/>
    </xf>
    <xf numFmtId="0" fontId="3" fillId="0" borderId="6" xfId="0" applyFont="1" applyBorder="1" applyAlignment="1">
      <alignment horizontal="center" vertical="center"/>
    </xf>
    <xf numFmtId="0" fontId="79" fillId="0" borderId="0" xfId="0" applyFont="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30" xfId="0" quotePrefix="1"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188" xfId="0" quotePrefix="1" applyFont="1" applyBorder="1" applyAlignment="1">
      <alignment horizontal="center" vertical="center"/>
    </xf>
    <xf numFmtId="0" fontId="3" fillId="0" borderId="127" xfId="0" applyFont="1" applyBorder="1" applyAlignment="1">
      <alignment horizontal="center" vertical="center"/>
    </xf>
    <xf numFmtId="0" fontId="3" fillId="0" borderId="185" xfId="0" applyFont="1" applyBorder="1" applyAlignment="1">
      <alignment horizontal="center" vertical="center"/>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189" xfId="0" applyFont="1" applyBorder="1" applyAlignment="1">
      <alignment horizontal="center" vertical="center"/>
    </xf>
    <xf numFmtId="0" fontId="3" fillId="0" borderId="190" xfId="0" applyFont="1" applyBorder="1" applyAlignment="1">
      <alignment horizontal="center" vertical="center"/>
    </xf>
    <xf numFmtId="0" fontId="3" fillId="0" borderId="191" xfId="0" applyFont="1" applyBorder="1" applyAlignment="1">
      <alignment horizontal="center" vertical="center"/>
    </xf>
    <xf numFmtId="0" fontId="55" fillId="0" borderId="0" xfId="9" applyFont="1" applyAlignment="1">
      <alignment horizontal="center" vertical="center"/>
    </xf>
    <xf numFmtId="0" fontId="24" fillId="0" borderId="160" xfId="9" applyFont="1" applyBorder="1" applyAlignment="1">
      <alignment horizontal="center" vertical="center"/>
    </xf>
    <xf numFmtId="0" fontId="24" fillId="0" borderId="163" xfId="9" applyFont="1" applyBorder="1" applyAlignment="1">
      <alignment horizontal="center" vertical="center"/>
    </xf>
    <xf numFmtId="0" fontId="24" fillId="0" borderId="161" xfId="9" applyFont="1" applyBorder="1" applyAlignment="1">
      <alignment horizontal="center" vertical="center"/>
    </xf>
    <xf numFmtId="0" fontId="24" fillId="0" borderId="153" xfId="9" applyFont="1" applyBorder="1" applyAlignment="1">
      <alignment horizontal="center" vertical="center"/>
    </xf>
    <xf numFmtId="0" fontId="24" fillId="0" borderId="141" xfId="9" applyFont="1" applyBorder="1" applyAlignment="1">
      <alignment horizontal="center" vertical="center"/>
    </xf>
    <xf numFmtId="0" fontId="24" fillId="0" borderId="157" xfId="9" applyFont="1" applyBorder="1" applyAlignment="1">
      <alignment horizontal="center" vertical="center"/>
    </xf>
    <xf numFmtId="0" fontId="24" fillId="0" borderId="159" xfId="9" applyFont="1" applyBorder="1" applyAlignment="1">
      <alignment horizontal="center" vertical="center"/>
    </xf>
    <xf numFmtId="0" fontId="24" fillId="0" borderId="143" xfId="9" applyFont="1" applyBorder="1" applyAlignment="1">
      <alignment horizontal="center" vertical="center"/>
    </xf>
    <xf numFmtId="0" fontId="56" fillId="0" borderId="0" xfId="9" applyFont="1" applyAlignment="1">
      <alignment horizontal="center" vertical="center"/>
    </xf>
    <xf numFmtId="0" fontId="3" fillId="0" borderId="8"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7" xfId="0" applyFont="1" applyBorder="1" applyAlignment="1">
      <alignment horizontal="center" vertical="center"/>
    </xf>
    <xf numFmtId="0" fontId="3" fillId="0" borderId="53" xfId="0" applyFont="1" applyBorder="1" applyAlignment="1">
      <alignment horizontal="center" vertical="center"/>
    </xf>
    <xf numFmtId="0" fontId="3" fillId="0" borderId="8" xfId="0" applyFont="1" applyBorder="1" applyAlignment="1">
      <alignment horizontal="left" vertical="center" wrapText="1"/>
    </xf>
    <xf numFmtId="0" fontId="3" fillId="0" borderId="20" xfId="0" applyFont="1" applyBorder="1" applyAlignment="1">
      <alignment horizontal="left" vertical="center" wrapText="1"/>
    </xf>
    <xf numFmtId="0" fontId="3" fillId="0" borderId="51" xfId="0" applyFont="1" applyBorder="1" applyAlignment="1">
      <alignment horizontal="left" vertical="center" wrapText="1"/>
    </xf>
    <xf numFmtId="0" fontId="3" fillId="0" borderId="55" xfId="0" applyFont="1" applyBorder="1" applyAlignment="1">
      <alignment horizontal="left"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111" xfId="0" applyFont="1" applyBorder="1" applyAlignment="1">
      <alignment vertical="center" shrinkToFit="1"/>
    </xf>
    <xf numFmtId="0" fontId="3" fillId="0" borderId="74" xfId="0" applyFont="1" applyBorder="1" applyAlignment="1">
      <alignment vertical="center" shrinkToFit="1"/>
    </xf>
    <xf numFmtId="0" fontId="3" fillId="0" borderId="75" xfId="0" applyFont="1" applyBorder="1" applyAlignment="1">
      <alignment vertical="center" shrinkToFit="1"/>
    </xf>
    <xf numFmtId="0" fontId="3" fillId="0" borderId="110" xfId="0" applyFont="1" applyBorder="1" applyAlignment="1">
      <alignment vertical="center" shrinkToFit="1"/>
    </xf>
    <xf numFmtId="0" fontId="3" fillId="0" borderId="77" xfId="0" applyFont="1" applyBorder="1" applyAlignment="1">
      <alignment vertical="center" shrinkToFit="1"/>
    </xf>
    <xf numFmtId="0" fontId="3" fillId="0" borderId="78" xfId="0" applyFont="1" applyBorder="1" applyAlignment="1">
      <alignment vertical="center" shrinkToFi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3" xfId="0" applyFont="1" applyBorder="1" applyAlignment="1">
      <alignment horizontal="center" vertical="center"/>
    </xf>
    <xf numFmtId="0" fontId="3" fillId="0" borderId="62" xfId="0" applyFont="1" applyBorder="1" applyAlignment="1">
      <alignment horizontal="center" vertical="center"/>
    </xf>
    <xf numFmtId="0" fontId="20" fillId="0" borderId="13" xfId="0" applyFont="1" applyBorder="1">
      <alignment vertical="center"/>
    </xf>
    <xf numFmtId="0" fontId="20" fillId="0" borderId="0" xfId="0" applyFont="1">
      <alignment vertical="center"/>
    </xf>
    <xf numFmtId="0" fontId="20" fillId="0" borderId="31" xfId="0" applyFont="1" applyBorder="1">
      <alignmen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3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178" fontId="3" fillId="0" borderId="85" xfId="0" applyNumberFormat="1" applyFont="1" applyBorder="1" applyAlignment="1">
      <alignment horizontal="center" vertical="center" wrapText="1"/>
    </xf>
    <xf numFmtId="178" fontId="3" fillId="0" borderId="86" xfId="0" applyNumberFormat="1" applyFont="1" applyBorder="1" applyAlignment="1">
      <alignment horizontal="center" vertical="center" wrapText="1"/>
    </xf>
    <xf numFmtId="178" fontId="3" fillId="0" borderId="92" xfId="0" applyNumberFormat="1" applyFont="1" applyBorder="1" applyAlignment="1">
      <alignment horizontal="center" vertical="center" wrapText="1"/>
    </xf>
    <xf numFmtId="178" fontId="3" fillId="0" borderId="106" xfId="0" applyNumberFormat="1" applyFont="1" applyBorder="1">
      <alignment vertical="center"/>
    </xf>
    <xf numFmtId="178" fontId="3" fillId="0" borderId="83" xfId="0" applyNumberFormat="1" applyFont="1" applyBorder="1">
      <alignment vertical="center"/>
    </xf>
    <xf numFmtId="178" fontId="3" fillId="0" borderId="84" xfId="0" applyNumberFormat="1" applyFont="1" applyBorder="1">
      <alignment vertical="center"/>
    </xf>
    <xf numFmtId="178" fontId="3" fillId="0" borderId="106" xfId="0" applyNumberFormat="1" applyFont="1" applyBorder="1" applyAlignment="1">
      <alignment horizontal="center" vertical="center"/>
    </xf>
    <xf numFmtId="178" fontId="3" fillId="0" borderId="83" xfId="0" applyNumberFormat="1" applyFont="1" applyBorder="1" applyAlignment="1">
      <alignment horizontal="center" vertical="center"/>
    </xf>
    <xf numFmtId="178" fontId="3" fillId="0" borderId="80" xfId="0" applyNumberFormat="1" applyFont="1" applyBorder="1" applyAlignment="1">
      <alignment horizontal="center" vertical="center"/>
    </xf>
    <xf numFmtId="178" fontId="3" fillId="0" borderId="82" xfId="0" applyNumberFormat="1" applyFont="1" applyBorder="1" applyAlignment="1">
      <alignment horizontal="center" vertical="center" wrapText="1"/>
    </xf>
    <xf numFmtId="178" fontId="3" fillId="0" borderId="83" xfId="0" applyNumberFormat="1" applyFont="1" applyBorder="1" applyAlignment="1">
      <alignment horizontal="center" vertical="center" wrapText="1"/>
    </xf>
    <xf numFmtId="178" fontId="3" fillId="0" borderId="91" xfId="0" applyNumberFormat="1" applyFont="1" applyBorder="1" applyAlignment="1">
      <alignment horizontal="center" vertical="center" wrapText="1"/>
    </xf>
    <xf numFmtId="178" fontId="14" fillId="0" borderId="7" xfId="0" applyNumberFormat="1" applyFont="1" applyBorder="1">
      <alignment vertical="center"/>
    </xf>
    <xf numFmtId="178" fontId="14" fillId="0" borderId="8" xfId="0" applyNumberFormat="1" applyFont="1" applyBorder="1">
      <alignment vertical="center"/>
    </xf>
    <xf numFmtId="178" fontId="14" fillId="0" borderId="10" xfId="0" applyNumberFormat="1" applyFont="1" applyBorder="1">
      <alignment vertical="center"/>
    </xf>
    <xf numFmtId="178" fontId="14" fillId="0" borderId="11" xfId="0" applyNumberFormat="1" applyFont="1" applyBorder="1">
      <alignment vertical="center"/>
    </xf>
    <xf numFmtId="58" fontId="3" fillId="0" borderId="7" xfId="0" applyNumberFormat="1" applyFont="1" applyBorder="1" applyAlignment="1">
      <alignment horizontal="center" vertical="center"/>
    </xf>
    <xf numFmtId="58" fontId="3" fillId="0" borderId="8" xfId="0" applyNumberFormat="1" applyFont="1" applyBorder="1" applyAlignment="1">
      <alignment horizontal="center" vertical="center"/>
    </xf>
    <xf numFmtId="0" fontId="3" fillId="0" borderId="20" xfId="0" applyFont="1" applyBorder="1" applyAlignment="1">
      <alignment horizontal="center" vertical="center"/>
    </xf>
    <xf numFmtId="0" fontId="3" fillId="0" borderId="55"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90" xfId="0" applyFont="1" applyBorder="1" applyAlignment="1">
      <alignment horizontal="center" vertical="center"/>
    </xf>
    <xf numFmtId="0" fontId="3" fillId="0" borderId="8" xfId="0" applyFont="1" applyBorder="1">
      <alignment vertical="center"/>
    </xf>
    <xf numFmtId="0" fontId="3" fillId="0" borderId="13" xfId="0" applyFont="1" applyBorder="1" applyAlignment="1">
      <alignment horizontal="center" vertical="center"/>
    </xf>
    <xf numFmtId="0" fontId="3" fillId="0" borderId="32"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91" xfId="0" applyFont="1" applyBorder="1" applyAlignment="1">
      <alignment horizontal="center" vertical="center"/>
    </xf>
    <xf numFmtId="0" fontId="3" fillId="0" borderId="97" xfId="0" applyFont="1" applyBorder="1" applyAlignment="1">
      <alignment vertical="center" shrinkToFit="1"/>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9"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1" xfId="0" applyFont="1" applyBorder="1">
      <alignment vertical="center"/>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109" xfId="0" applyFont="1" applyBorder="1" applyAlignment="1">
      <alignment vertical="center" shrinkToFit="1"/>
    </xf>
    <xf numFmtId="0" fontId="3" fillId="0" borderId="80" xfId="0" applyFont="1" applyBorder="1" applyAlignment="1">
      <alignment vertical="center" shrinkToFit="1"/>
    </xf>
    <xf numFmtId="0" fontId="3" fillId="0" borderId="81" xfId="0" applyFont="1" applyBorder="1" applyAlignment="1">
      <alignment vertical="center" shrinkToFit="1"/>
    </xf>
    <xf numFmtId="0" fontId="3" fillId="0" borderId="105" xfId="0" applyFont="1" applyBorder="1">
      <alignment vertical="center"/>
    </xf>
    <xf numFmtId="0" fontId="3" fillId="0" borderId="86" xfId="0" applyFont="1" applyBorder="1">
      <alignment vertical="center"/>
    </xf>
    <xf numFmtId="0" fontId="3" fillId="0" borderId="87" xfId="0" applyFont="1" applyBorder="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3" fillId="0" borderId="61" xfId="0" applyFont="1" applyBorder="1" applyAlignment="1">
      <alignment horizontal="center" vertical="center"/>
    </xf>
    <xf numFmtId="0" fontId="3" fillId="0" borderId="80" xfId="0" applyFont="1" applyBorder="1" applyAlignment="1">
      <alignment horizontal="center" vertical="center" shrinkToFit="1"/>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45" xfId="0" applyFont="1" applyBorder="1" applyAlignment="1">
      <alignment vertical="center" wrapText="1"/>
    </xf>
    <xf numFmtId="0" fontId="3" fillId="0" borderId="49" xfId="0" applyFont="1" applyBorder="1" applyAlignment="1">
      <alignment vertical="center" wrapText="1"/>
    </xf>
    <xf numFmtId="178" fontId="3" fillId="0" borderId="2" xfId="0" applyNumberFormat="1" applyFont="1" applyBorder="1" applyAlignment="1">
      <alignment vertical="center" wrapText="1"/>
    </xf>
    <xf numFmtId="178" fontId="3" fillId="0" borderId="3" xfId="0" applyNumberFormat="1" applyFont="1" applyBorder="1" applyAlignment="1">
      <alignment vertical="center" wrapText="1"/>
    </xf>
    <xf numFmtId="178" fontId="3" fillId="0" borderId="23" xfId="0" applyNumberFormat="1" applyFont="1" applyBorder="1" applyAlignment="1">
      <alignment vertical="center" wrapText="1"/>
    </xf>
    <xf numFmtId="0" fontId="3" fillId="0" borderId="22" xfId="0" applyFont="1" applyBorder="1" applyAlignment="1">
      <alignment horizontal="center" vertical="center"/>
    </xf>
    <xf numFmtId="178" fontId="3" fillId="0" borderId="99" xfId="0" applyNumberFormat="1" applyFont="1" applyBorder="1" applyAlignment="1">
      <alignment horizontal="center" vertical="center" wrapText="1"/>
    </xf>
    <xf numFmtId="178" fontId="3" fillId="0" borderId="94" xfId="0" applyNumberFormat="1" applyFont="1" applyBorder="1" applyAlignment="1">
      <alignment horizontal="center" vertical="center" wrapText="1"/>
    </xf>
    <xf numFmtId="178" fontId="3" fillId="0" borderId="100" xfId="0" applyNumberFormat="1" applyFont="1" applyBorder="1" applyAlignment="1">
      <alignment horizontal="center" vertical="center" wrapText="1"/>
    </xf>
    <xf numFmtId="178" fontId="3" fillId="0" borderId="107" xfId="0" applyNumberFormat="1" applyFont="1" applyBorder="1" applyAlignment="1">
      <alignment horizontal="center" vertical="center" wrapText="1"/>
    </xf>
    <xf numFmtId="178" fontId="3" fillId="0" borderId="97" xfId="0" applyNumberFormat="1" applyFont="1" applyBorder="1" applyAlignment="1">
      <alignment horizontal="center" vertical="center" wrapText="1"/>
    </xf>
    <xf numFmtId="178" fontId="3" fillId="0" borderId="108" xfId="0" applyNumberFormat="1" applyFont="1" applyBorder="1" applyAlignment="1">
      <alignment horizontal="center" vertical="center" wrapText="1"/>
    </xf>
    <xf numFmtId="0" fontId="3" fillId="0" borderId="0" xfId="0" applyFont="1">
      <alignment vertical="center"/>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78" fontId="3" fillId="0" borderId="80" xfId="0" applyNumberFormat="1" applyFont="1" applyBorder="1" applyAlignment="1">
      <alignment horizontal="center" vertical="center" shrinkToFit="1"/>
    </xf>
    <xf numFmtId="178" fontId="3" fillId="0" borderId="79" xfId="0" applyNumberFormat="1" applyFont="1" applyBorder="1" applyAlignment="1">
      <alignment horizontal="center" vertical="center" wrapText="1"/>
    </xf>
    <xf numFmtId="178" fontId="3" fillId="0" borderId="80" xfId="0" applyNumberFormat="1" applyFont="1" applyBorder="1" applyAlignment="1">
      <alignment horizontal="center" vertical="center" wrapText="1"/>
    </xf>
    <xf numFmtId="178" fontId="3" fillId="0" borderId="90" xfId="0" applyNumberFormat="1" applyFont="1" applyBorder="1" applyAlignment="1">
      <alignment horizontal="center"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23" xfId="0" applyFont="1" applyBorder="1" applyAlignment="1">
      <alignment vertical="center" shrinkToFit="1"/>
    </xf>
    <xf numFmtId="178" fontId="3" fillId="0" borderId="109" xfId="0" applyNumberFormat="1" applyFont="1" applyBorder="1" applyAlignment="1">
      <alignment horizontal="center" vertical="center"/>
    </xf>
    <xf numFmtId="0" fontId="9" fillId="0" borderId="0" xfId="0" applyFont="1" applyAlignment="1">
      <alignment vertical="top" wrapText="1"/>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44"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4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24" xfId="0" applyFont="1" applyBorder="1" applyAlignment="1">
      <alignment horizontal="center" vertical="center"/>
    </xf>
    <xf numFmtId="181" fontId="3" fillId="0" borderId="27" xfId="0" applyNumberFormat="1" applyFont="1" applyBorder="1" applyAlignment="1">
      <alignment horizontal="right" vertical="center"/>
    </xf>
    <xf numFmtId="0" fontId="3" fillId="0" borderId="27" xfId="0" applyFont="1" applyBorder="1" applyAlignment="1">
      <alignment horizontal="right" vertical="center"/>
    </xf>
    <xf numFmtId="49" fontId="3" fillId="0" borderId="2" xfId="0" applyNumberFormat="1" applyFont="1" applyBorder="1">
      <alignment vertical="center"/>
    </xf>
    <xf numFmtId="49" fontId="3" fillId="0" borderId="4" xfId="0" applyNumberFormat="1"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49" fontId="13" fillId="0" borderId="2" xfId="0" applyNumberFormat="1" applyFont="1" applyBorder="1">
      <alignment vertical="center"/>
    </xf>
    <xf numFmtId="49" fontId="13" fillId="0" borderId="3" xfId="0" applyNumberFormat="1" applyFont="1" applyBorder="1">
      <alignment vertical="center"/>
    </xf>
    <xf numFmtId="49" fontId="13" fillId="0" borderId="4" xfId="0" applyNumberFormat="1" applyFont="1" applyBorder="1">
      <alignment vertical="center"/>
    </xf>
    <xf numFmtId="0" fontId="3" fillId="0" borderId="64" xfId="0" applyFont="1" applyBorder="1" applyAlignment="1">
      <alignment vertical="center" shrinkToFit="1"/>
    </xf>
    <xf numFmtId="0" fontId="3" fillId="0" borderId="65" xfId="0" applyFont="1" applyBorder="1" applyAlignment="1">
      <alignment vertical="center" shrinkToFit="1"/>
    </xf>
    <xf numFmtId="0" fontId="3" fillId="0" borderId="66" xfId="0" applyFont="1" applyBorder="1" applyAlignment="1">
      <alignment vertical="center" shrinkToFit="1"/>
    </xf>
    <xf numFmtId="0" fontId="3" fillId="0" borderId="70" xfId="0" applyFont="1" applyBorder="1" applyAlignment="1">
      <alignment vertical="center" shrinkToFit="1"/>
    </xf>
    <xf numFmtId="0" fontId="3" fillId="0" borderId="71" xfId="0" applyFont="1" applyBorder="1" applyAlignment="1">
      <alignment vertical="center" shrinkToFit="1"/>
    </xf>
    <xf numFmtId="0" fontId="3" fillId="0" borderId="72" xfId="0" applyFont="1" applyBorder="1" applyAlignment="1">
      <alignment vertical="center" shrinkToFit="1"/>
    </xf>
    <xf numFmtId="0" fontId="3" fillId="0" borderId="67" xfId="0" applyFont="1" applyBorder="1" applyAlignment="1">
      <alignment vertical="center" shrinkToFit="1"/>
    </xf>
    <xf numFmtId="0" fontId="3" fillId="0" borderId="68" xfId="0" applyFont="1" applyBorder="1" applyAlignment="1">
      <alignment vertical="center" shrinkToFit="1"/>
    </xf>
    <xf numFmtId="0" fontId="3" fillId="0" borderId="69" xfId="0" applyFont="1" applyBorder="1" applyAlignment="1">
      <alignment vertical="center" shrinkToFit="1"/>
    </xf>
    <xf numFmtId="0" fontId="3" fillId="0" borderId="2" xfId="0" applyFont="1" applyBorder="1" applyAlignment="1">
      <alignment vertical="center" shrinkToFit="1"/>
    </xf>
    <xf numFmtId="0" fontId="3" fillId="0" borderId="4" xfId="0" applyFont="1" applyBorder="1" applyAlignment="1">
      <alignment vertical="center" shrinkToFit="1"/>
    </xf>
    <xf numFmtId="0" fontId="57" fillId="2" borderId="0" xfId="3" applyFont="1" applyFill="1" applyAlignment="1">
      <alignment horizontal="center" vertical="center"/>
    </xf>
    <xf numFmtId="0" fontId="23" fillId="2" borderId="0" xfId="3" applyFont="1" applyFill="1" applyAlignment="1">
      <alignment horizontal="right" vertical="center" wrapText="1"/>
    </xf>
    <xf numFmtId="0" fontId="23" fillId="2" borderId="0" xfId="3" applyFont="1" applyFill="1" applyAlignment="1">
      <alignment horizontal="right" vertical="top" wrapText="1"/>
    </xf>
    <xf numFmtId="0" fontId="23" fillId="2" borderId="0" xfId="3" applyFont="1" applyFill="1" applyAlignment="1">
      <alignment horizontal="left" vertical="top" wrapText="1"/>
    </xf>
    <xf numFmtId="0" fontId="2" fillId="0" borderId="0" xfId="0" applyFont="1" applyAlignment="1">
      <alignment horizontal="left" vertical="center"/>
    </xf>
    <xf numFmtId="0" fontId="4" fillId="0" borderId="0" xfId="0" applyFont="1" applyAlignment="1">
      <alignment horizontal="center" vertical="center" shrinkToFit="1"/>
    </xf>
    <xf numFmtId="0" fontId="3" fillId="0" borderId="0" xfId="0" applyFont="1" applyAlignment="1">
      <alignment horizontal="left" vertical="center" wrapText="1"/>
    </xf>
    <xf numFmtId="180" fontId="26" fillId="0" borderId="0" xfId="0" applyNumberFormat="1" applyFont="1" applyAlignment="1">
      <alignment horizontal="right" vertical="center"/>
    </xf>
    <xf numFmtId="0" fontId="4" fillId="0" borderId="0" xfId="0" applyFont="1" applyAlignment="1">
      <alignment horizontal="center" vertical="center" wrapText="1" shrinkToFit="1"/>
    </xf>
    <xf numFmtId="0" fontId="12" fillId="0" borderId="0" xfId="0" applyFont="1" applyAlignment="1">
      <alignment horizontal="center" vertical="center"/>
    </xf>
    <xf numFmtId="0" fontId="18" fillId="0" borderId="147" xfId="8" applyFont="1" applyBorder="1" applyAlignment="1">
      <alignment horizontal="center" vertical="center" wrapText="1"/>
    </xf>
    <xf numFmtId="0" fontId="18" fillId="0" borderId="147" xfId="8" applyFont="1" applyBorder="1" applyAlignment="1">
      <alignment horizontal="center" vertical="center" shrinkToFit="1"/>
    </xf>
    <xf numFmtId="0" fontId="18" fillId="0" borderId="33" xfId="8" applyFont="1" applyBorder="1" applyAlignment="1">
      <alignment horizontal="right" vertical="center"/>
    </xf>
    <xf numFmtId="0" fontId="18" fillId="0" borderId="36" xfId="8" applyFont="1" applyBorder="1" applyAlignment="1">
      <alignment horizontal="right" vertical="center"/>
    </xf>
    <xf numFmtId="0" fontId="18" fillId="0" borderId="34" xfId="8" applyFont="1" applyBorder="1" applyAlignment="1">
      <alignment horizontal="right" vertical="center"/>
    </xf>
    <xf numFmtId="0" fontId="18" fillId="0" borderId="47" xfId="8" applyFont="1" applyBorder="1" applyAlignment="1">
      <alignment horizontal="center" vertical="center" shrinkToFit="1"/>
    </xf>
    <xf numFmtId="0" fontId="18" fillId="0" borderId="45" xfId="8" applyFont="1" applyBorder="1" applyAlignment="1">
      <alignment horizontal="center" vertical="center" shrinkToFit="1"/>
    </xf>
    <xf numFmtId="0" fontId="18" fillId="0" borderId="49" xfId="8" applyFont="1" applyBorder="1" applyAlignment="1">
      <alignment horizontal="center" vertical="center" shrinkToFit="1"/>
    </xf>
    <xf numFmtId="0" fontId="18" fillId="0" borderId="53" xfId="8" applyFont="1" applyBorder="1" applyAlignment="1">
      <alignment horizontal="center" vertical="center" shrinkToFit="1"/>
    </xf>
    <xf numFmtId="0" fontId="18" fillId="0" borderId="51" xfId="8" applyFont="1" applyBorder="1" applyAlignment="1">
      <alignment horizontal="center" vertical="center" shrinkToFit="1"/>
    </xf>
    <xf numFmtId="0" fontId="18" fillId="0" borderId="55" xfId="8" applyFont="1" applyBorder="1" applyAlignment="1">
      <alignment horizontal="center" vertical="center" shrinkToFit="1"/>
    </xf>
    <xf numFmtId="0" fontId="18" fillId="0" borderId="50" xfId="8" applyFont="1" applyBorder="1" applyAlignment="1">
      <alignment horizontal="right" vertical="center"/>
    </xf>
    <xf numFmtId="0" fontId="18" fillId="0" borderId="51" xfId="8" applyFont="1" applyBorder="1" applyAlignment="1">
      <alignment horizontal="right" vertical="center"/>
    </xf>
    <xf numFmtId="0" fontId="18" fillId="0" borderId="52" xfId="8" applyFont="1" applyBorder="1" applyAlignment="1">
      <alignment horizontal="right" vertical="center"/>
    </xf>
    <xf numFmtId="186" fontId="3" fillId="0" borderId="53" xfId="8" applyNumberFormat="1" applyFont="1" applyBorder="1" applyAlignment="1">
      <alignment horizontal="left" vertical="center"/>
    </xf>
    <xf numFmtId="186" fontId="3" fillId="0" borderId="51" xfId="8" applyNumberFormat="1" applyFont="1" applyBorder="1" applyAlignment="1">
      <alignment horizontal="left" vertical="center"/>
    </xf>
    <xf numFmtId="186" fontId="3" fillId="0" borderId="52" xfId="8" applyNumberFormat="1" applyFont="1" applyBorder="1" applyAlignment="1">
      <alignment horizontal="left" vertical="center"/>
    </xf>
    <xf numFmtId="0" fontId="18" fillId="0" borderId="124" xfId="8" applyFont="1" applyBorder="1" applyAlignment="1">
      <alignment horizontal="center" vertical="center" wrapText="1"/>
    </xf>
    <xf numFmtId="0" fontId="18" fillId="0" borderId="124" xfId="8" applyFont="1" applyBorder="1" applyAlignment="1">
      <alignment horizontal="center" vertical="center" shrinkToFit="1"/>
    </xf>
    <xf numFmtId="0" fontId="20" fillId="0" borderId="45" xfId="8" applyFont="1" applyBorder="1" applyAlignment="1">
      <alignment horizontal="right" vertical="center"/>
    </xf>
    <xf numFmtId="0" fontId="20" fillId="0" borderId="46" xfId="8" applyFont="1" applyBorder="1" applyAlignment="1">
      <alignment horizontal="right" vertical="center"/>
    </xf>
    <xf numFmtId="0" fontId="20" fillId="0" borderId="47" xfId="8" applyFont="1" applyBorder="1" applyAlignment="1">
      <alignment horizontal="center" vertical="center" shrinkToFit="1"/>
    </xf>
    <xf numFmtId="0" fontId="20" fillId="0" borderId="45" xfId="8" applyFont="1" applyBorder="1" applyAlignment="1">
      <alignment horizontal="center" vertical="center" shrinkToFit="1"/>
    </xf>
    <xf numFmtId="0" fontId="20" fillId="0" borderId="49" xfId="8" applyFont="1" applyBorder="1" applyAlignment="1">
      <alignment horizontal="center" vertical="center" shrinkToFit="1"/>
    </xf>
    <xf numFmtId="0" fontId="20" fillId="0" borderId="53" xfId="8" applyFont="1" applyBorder="1" applyAlignment="1">
      <alignment horizontal="center" vertical="center" shrinkToFit="1"/>
    </xf>
    <xf numFmtId="0" fontId="20" fillId="0" borderId="51" xfId="8" applyFont="1" applyBorder="1" applyAlignment="1">
      <alignment horizontal="center" vertical="center" shrinkToFit="1"/>
    </xf>
    <xf numFmtId="0" fontId="20" fillId="0" borderId="55" xfId="8" applyFont="1" applyBorder="1" applyAlignment="1">
      <alignment horizontal="center" vertical="center" shrinkToFit="1"/>
    </xf>
    <xf numFmtId="0" fontId="20" fillId="0" borderId="27" xfId="8" applyFont="1" applyBorder="1" applyAlignment="1">
      <alignment horizontal="right" vertical="center"/>
    </xf>
    <xf numFmtId="0" fontId="20" fillId="0" borderId="25" xfId="8" applyFont="1" applyBorder="1" applyAlignment="1">
      <alignment horizontal="right" vertical="center"/>
    </xf>
    <xf numFmtId="186" fontId="20" fillId="0" borderId="26" xfId="8" applyNumberFormat="1" applyFont="1" applyBorder="1" applyAlignment="1">
      <alignment horizontal="left" vertical="center"/>
    </xf>
    <xf numFmtId="186" fontId="20" fillId="0" borderId="27" xfId="8" applyNumberFormat="1" applyFont="1" applyBorder="1" applyAlignment="1">
      <alignment horizontal="left" vertical="center"/>
    </xf>
    <xf numFmtId="186" fontId="20" fillId="0" borderId="25" xfId="8" applyNumberFormat="1" applyFont="1" applyBorder="1" applyAlignment="1">
      <alignment horizontal="left" vertical="center"/>
    </xf>
    <xf numFmtId="0" fontId="18" fillId="0" borderId="123" xfId="8" applyFont="1" applyBorder="1" applyAlignment="1">
      <alignment horizontal="center" vertical="center" wrapText="1"/>
    </xf>
    <xf numFmtId="0" fontId="18" fillId="0" borderId="123" xfId="8" applyFont="1" applyBorder="1" applyAlignment="1">
      <alignment horizontal="center" vertical="center" shrinkToFit="1"/>
    </xf>
    <xf numFmtId="0" fontId="20" fillId="0" borderId="182" xfId="8" applyFont="1" applyBorder="1" applyAlignment="1">
      <alignment horizontal="left" vertical="center" wrapText="1"/>
    </xf>
    <xf numFmtId="0" fontId="20" fillId="0" borderId="115" xfId="8" applyFont="1" applyBorder="1" applyAlignment="1">
      <alignment horizontal="left" vertical="center" wrapText="1"/>
    </xf>
    <xf numFmtId="0" fontId="20" fillId="0" borderId="147" xfId="8" applyFont="1" applyBorder="1" applyAlignment="1">
      <alignment horizontal="center" vertical="center" wrapText="1"/>
    </xf>
    <xf numFmtId="0" fontId="20" fillId="0" borderId="147" xfId="8" applyFont="1" applyBorder="1" applyAlignment="1">
      <alignment horizontal="center" vertical="center" shrinkToFit="1"/>
    </xf>
    <xf numFmtId="0" fontId="25" fillId="0" borderId="14" xfId="8" applyFont="1" applyBorder="1" applyAlignment="1">
      <alignment horizontal="center" vertical="center"/>
    </xf>
    <xf numFmtId="0" fontId="25" fillId="0" borderId="113" xfId="8" applyFont="1" applyBorder="1" applyAlignment="1">
      <alignment horizontal="center" vertical="center"/>
    </xf>
    <xf numFmtId="0" fontId="25" fillId="0" borderId="57" xfId="8" applyFont="1" applyBorder="1" applyAlignment="1">
      <alignment horizontal="center" vertical="center"/>
    </xf>
    <xf numFmtId="0" fontId="25" fillId="0" borderId="15" xfId="8" applyFont="1" applyBorder="1" applyAlignment="1">
      <alignment horizontal="center" vertical="center"/>
    </xf>
    <xf numFmtId="0" fontId="25" fillId="0" borderId="30" xfId="8" applyFont="1" applyBorder="1" applyAlignment="1">
      <alignment horizontal="center" vertical="center"/>
    </xf>
    <xf numFmtId="0" fontId="25" fillId="0" borderId="28" xfId="8" applyFont="1" applyBorder="1" applyAlignment="1">
      <alignment horizontal="center" vertical="center"/>
    </xf>
    <xf numFmtId="0" fontId="20" fillId="0" borderId="44" xfId="8" applyFont="1" applyBorder="1" applyAlignment="1">
      <alignment horizontal="center" vertical="center" wrapText="1"/>
    </xf>
    <xf numFmtId="0" fontId="20" fillId="0" borderId="19" xfId="8" applyFont="1" applyBorder="1" applyAlignment="1">
      <alignment horizontal="center" vertical="center" wrapText="1"/>
    </xf>
    <xf numFmtId="0" fontId="20" fillId="0" borderId="50" xfId="8" applyFont="1" applyBorder="1" applyAlignment="1">
      <alignment horizontal="center" vertical="center" wrapText="1"/>
    </xf>
    <xf numFmtId="0" fontId="20" fillId="0" borderId="123" xfId="8" applyFont="1" applyBorder="1" applyAlignment="1">
      <alignment horizontal="center" vertical="center" wrapText="1"/>
    </xf>
    <xf numFmtId="184" fontId="25" fillId="0" borderId="15" xfId="8" applyNumberFormat="1" applyFont="1" applyBorder="1" applyAlignment="1">
      <alignment horizontal="center" vertical="center"/>
    </xf>
    <xf numFmtId="184" fontId="25" fillId="0" borderId="30" xfId="8" applyNumberFormat="1" applyFont="1" applyBorder="1" applyAlignment="1">
      <alignment horizontal="center" vertical="center"/>
    </xf>
    <xf numFmtId="184" fontId="25" fillId="0" borderId="28" xfId="8" applyNumberFormat="1" applyFont="1" applyBorder="1" applyAlignment="1">
      <alignment horizontal="center" vertical="center"/>
    </xf>
    <xf numFmtId="182" fontId="25" fillId="0" borderId="62" xfId="4" applyNumberFormat="1" applyFont="1" applyFill="1" applyBorder="1" applyAlignment="1">
      <alignment horizontal="center" vertical="center" wrapText="1"/>
    </xf>
    <xf numFmtId="182" fontId="25" fillId="0" borderId="60" xfId="4" applyNumberFormat="1" applyFont="1" applyFill="1" applyBorder="1" applyAlignment="1">
      <alignment horizontal="center" vertical="center" wrapText="1"/>
    </xf>
    <xf numFmtId="182" fontId="25" fillId="0" borderId="63" xfId="4" applyNumberFormat="1" applyFont="1" applyFill="1" applyBorder="1" applyAlignment="1">
      <alignment horizontal="center" vertical="center" wrapText="1"/>
    </xf>
    <xf numFmtId="0" fontId="25" fillId="0" borderId="15" xfId="8" applyFont="1" applyBorder="1" applyAlignment="1">
      <alignment horizontal="center" vertical="center" wrapText="1"/>
    </xf>
    <xf numFmtId="0" fontId="25" fillId="0" borderId="30" xfId="8" applyFont="1" applyBorder="1" applyAlignment="1">
      <alignment horizontal="center" vertical="center" wrapText="1"/>
    </xf>
    <xf numFmtId="0" fontId="25" fillId="0" borderId="28" xfId="8" applyFont="1" applyBorder="1" applyAlignment="1">
      <alignment horizontal="center" vertical="center" wrapText="1"/>
    </xf>
    <xf numFmtId="0" fontId="20" fillId="0" borderId="124" xfId="8" applyFont="1" applyBorder="1" applyAlignment="1">
      <alignment horizontal="center" vertical="center" wrapText="1"/>
    </xf>
    <xf numFmtId="0" fontId="3" fillId="0" borderId="48" xfId="3" applyFont="1" applyBorder="1" applyAlignment="1">
      <alignment horizontal="center" vertical="center"/>
    </xf>
    <xf numFmtId="0" fontId="3" fillId="0" borderId="30" xfId="3" applyFont="1" applyBorder="1" applyAlignment="1">
      <alignment horizontal="center" vertical="center"/>
    </xf>
    <xf numFmtId="184" fontId="25" fillId="0" borderId="15" xfId="8" applyNumberFormat="1" applyFont="1" applyBorder="1" applyAlignment="1">
      <alignment horizontal="center" vertical="center" wrapText="1"/>
    </xf>
    <xf numFmtId="184" fontId="25" fillId="0" borderId="30" xfId="8" applyNumberFormat="1" applyFont="1" applyBorder="1" applyAlignment="1">
      <alignment horizontal="center" vertical="center" wrapText="1"/>
    </xf>
    <xf numFmtId="184" fontId="25" fillId="0" borderId="28" xfId="8" applyNumberFormat="1" applyFont="1" applyBorder="1" applyAlignment="1">
      <alignment horizontal="center" vertical="center" wrapText="1"/>
    </xf>
    <xf numFmtId="0" fontId="20" fillId="0" borderId="124" xfId="8" applyFont="1" applyBorder="1" applyAlignment="1">
      <alignment horizontal="left" vertical="center" wrapText="1"/>
    </xf>
    <xf numFmtId="0" fontId="20" fillId="0" borderId="147" xfId="8" applyFont="1" applyBorder="1" applyAlignment="1">
      <alignment horizontal="left" vertical="center" wrapText="1"/>
    </xf>
    <xf numFmtId="0" fontId="25" fillId="0" borderId="16" xfId="8" applyFont="1" applyBorder="1" applyAlignment="1">
      <alignment horizontal="center" vertical="center"/>
    </xf>
    <xf numFmtId="0" fontId="25" fillId="0" borderId="128" xfId="8" applyFont="1" applyBorder="1" applyAlignment="1">
      <alignment horizontal="center" vertical="center"/>
    </xf>
    <xf numFmtId="0" fontId="25" fillId="0" borderId="58" xfId="8" applyFont="1" applyBorder="1" applyAlignment="1">
      <alignment horizontal="center" vertical="center"/>
    </xf>
    <xf numFmtId="0" fontId="39" fillId="0" borderId="0" xfId="8" applyFont="1" applyAlignment="1">
      <alignment horizontal="center" vertical="center"/>
    </xf>
    <xf numFmtId="0" fontId="25" fillId="0" borderId="112" xfId="8" applyFont="1" applyBorder="1" applyAlignment="1">
      <alignment horizontal="center" vertical="center"/>
    </xf>
    <xf numFmtId="0" fontId="25" fillId="0" borderId="48" xfId="8" applyFont="1" applyBorder="1" applyAlignment="1">
      <alignment horizontal="center" vertical="center"/>
    </xf>
    <xf numFmtId="0" fontId="25" fillId="0" borderId="102" xfId="8" applyFont="1" applyBorder="1" applyAlignment="1">
      <alignment horizontal="left" vertical="center"/>
    </xf>
    <xf numFmtId="0" fontId="25" fillId="0" borderId="62" xfId="8" applyFont="1" applyBorder="1" applyAlignment="1">
      <alignment horizontal="left" vertical="center"/>
    </xf>
    <xf numFmtId="0" fontId="25" fillId="0" borderId="104" xfId="8" applyFont="1" applyBorder="1" applyAlignment="1">
      <alignment horizontal="left" vertical="center"/>
    </xf>
    <xf numFmtId="0" fontId="25" fillId="0" borderId="101" xfId="8" applyFont="1" applyBorder="1" applyAlignment="1">
      <alignment horizontal="center" vertical="center"/>
    </xf>
    <xf numFmtId="0" fontId="25" fillId="0" borderId="102" xfId="8" applyFont="1" applyBorder="1" applyAlignment="1">
      <alignment horizontal="center" vertical="center"/>
    </xf>
    <xf numFmtId="0" fontId="25" fillId="0" borderId="62" xfId="8" applyFont="1" applyBorder="1" applyAlignment="1">
      <alignment horizontal="right" vertical="center"/>
    </xf>
    <xf numFmtId="0" fontId="25" fillId="0" borderId="63" xfId="8" applyFont="1" applyBorder="1" applyAlignment="1">
      <alignment horizontal="right" vertical="center"/>
    </xf>
    <xf numFmtId="0" fontId="25" fillId="0" borderId="54" xfId="8" applyFont="1" applyBorder="1" applyAlignment="1">
      <alignment horizontal="center" vertical="center"/>
    </xf>
    <xf numFmtId="186" fontId="25" fillId="0" borderId="53" xfId="8" applyNumberFormat="1" applyFont="1" applyBorder="1" applyAlignment="1">
      <alignment horizontal="right" vertical="center"/>
    </xf>
    <xf numFmtId="0" fontId="25" fillId="0" borderId="51" xfId="8" applyFont="1" applyBorder="1" applyAlignment="1">
      <alignment horizontal="right" vertical="center"/>
    </xf>
    <xf numFmtId="0" fontId="25" fillId="0" borderId="62" xfId="8" applyFont="1" applyBorder="1" applyAlignment="1">
      <alignment horizontal="center" vertical="center"/>
    </xf>
    <xf numFmtId="0" fontId="25" fillId="0" borderId="60" xfId="8" applyFont="1" applyBorder="1" applyAlignment="1">
      <alignment horizontal="center"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83" xfId="0" applyFont="1" applyBorder="1" applyAlignment="1">
      <alignment horizontal="left" vertical="center" wrapText="1"/>
    </xf>
    <xf numFmtId="0" fontId="3" fillId="0" borderId="184"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57" xfId="0" applyFont="1" applyBorder="1" applyAlignment="1">
      <alignment horizontal="left" vertical="center" wrapText="1"/>
    </xf>
    <xf numFmtId="0" fontId="3" fillId="0" borderId="28" xfId="0" applyFont="1" applyBorder="1" applyAlignment="1">
      <alignment horizontal="left" vertical="center" wrapText="1"/>
    </xf>
    <xf numFmtId="181" fontId="3" fillId="0" borderId="3" xfId="0" applyNumberFormat="1" applyFont="1" applyBorder="1" applyAlignment="1">
      <alignment horizontal="right" vertical="center"/>
    </xf>
    <xf numFmtId="0" fontId="3" fillId="0" borderId="3" xfId="0" applyFont="1" applyBorder="1" applyAlignment="1">
      <alignment horizontal="right" vertical="center"/>
    </xf>
    <xf numFmtId="180" fontId="18" fillId="0" borderId="0" xfId="0" applyNumberFormat="1" applyFont="1" applyAlignment="1">
      <alignment horizontal="left" vertical="center"/>
    </xf>
    <xf numFmtId="0" fontId="15" fillId="0" borderId="106" xfId="7" applyNumberFormat="1" applyFont="1" applyBorder="1" applyAlignment="1">
      <alignment horizontal="center" vertical="center"/>
    </xf>
    <xf numFmtId="0" fontId="15" fillId="0" borderId="83" xfId="7" applyNumberFormat="1" applyFont="1" applyBorder="1" applyAlignment="1">
      <alignment horizontal="center" vertical="center"/>
    </xf>
    <xf numFmtId="0" fontId="15" fillId="0" borderId="105" xfId="7" applyNumberFormat="1" applyFont="1" applyBorder="1" applyAlignment="1">
      <alignment horizontal="center" vertical="center" wrapText="1"/>
    </xf>
    <xf numFmtId="0" fontId="15" fillId="0" borderId="86" xfId="7" applyNumberFormat="1" applyFont="1" applyBorder="1" applyAlignment="1">
      <alignment horizontal="center" vertical="center" wrapText="1"/>
    </xf>
    <xf numFmtId="0" fontId="8" fillId="0" borderId="0" xfId="3" applyFont="1" applyAlignment="1">
      <alignment horizontal="center" vertical="center"/>
    </xf>
    <xf numFmtId="0" fontId="15" fillId="0" borderId="134" xfId="3" applyFont="1" applyBorder="1" applyAlignment="1">
      <alignment horizontal="center" vertical="center"/>
    </xf>
    <xf numFmtId="0" fontId="15" fillId="0" borderId="74" xfId="3" applyFont="1" applyBorder="1" applyAlignment="1">
      <alignment horizontal="center" vertical="center"/>
    </xf>
    <xf numFmtId="0" fontId="15" fillId="0" borderId="88" xfId="3" applyFont="1" applyBorder="1" applyAlignment="1">
      <alignment horizontal="center" vertical="center"/>
    </xf>
    <xf numFmtId="0" fontId="2" fillId="0" borderId="141" xfId="3" applyFont="1" applyBorder="1" applyAlignment="1">
      <alignment horizontal="center" vertical="center" textRotation="255" wrapText="1"/>
    </xf>
    <xf numFmtId="0" fontId="2" fillId="0" borderId="141" xfId="3" applyFont="1" applyBorder="1" applyAlignment="1">
      <alignment horizontal="center" vertical="center" textRotation="255"/>
    </xf>
    <xf numFmtId="0" fontId="15" fillId="0" borderId="106" xfId="3" applyFont="1" applyBorder="1" applyAlignment="1">
      <alignment horizontal="center" vertical="center"/>
    </xf>
    <xf numFmtId="0" fontId="15" fillId="0" borderId="83" xfId="3" applyFont="1" applyBorder="1" applyAlignment="1">
      <alignment horizontal="center" vertical="center"/>
    </xf>
    <xf numFmtId="0" fontId="15" fillId="0" borderId="91" xfId="3" applyFont="1" applyBorder="1" applyAlignment="1">
      <alignment horizontal="center" vertical="center"/>
    </xf>
    <xf numFmtId="0" fontId="15" fillId="0" borderId="138" xfId="7" applyNumberFormat="1" applyFont="1" applyBorder="1" applyAlignment="1">
      <alignment horizontal="center" vertical="center" wrapText="1"/>
    </xf>
    <xf numFmtId="0" fontId="15" fillId="0" borderId="93" xfId="7" applyNumberFormat="1"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3" applyFont="1" applyAlignment="1">
      <alignment horizontal="left" vertical="center" wrapText="1"/>
    </xf>
    <xf numFmtId="0" fontId="18" fillId="0" borderId="1" xfId="3" applyFont="1" applyBorder="1">
      <alignment vertical="center"/>
    </xf>
    <xf numFmtId="0" fontId="18" fillId="0" borderId="0" xfId="3" applyFont="1" applyAlignment="1">
      <alignment horizontal="right" vertical="center"/>
    </xf>
    <xf numFmtId="0" fontId="18" fillId="0" borderId="131" xfId="3" applyFont="1" applyBorder="1">
      <alignment vertical="center"/>
    </xf>
    <xf numFmtId="0" fontId="39" fillId="0" borderId="0" xfId="3" applyFont="1" applyAlignment="1">
      <alignment horizontal="center" vertical="center"/>
    </xf>
    <xf numFmtId="3" fontId="41" fillId="0" borderId="0" xfId="3" applyNumberFormat="1" applyFont="1" applyAlignment="1">
      <alignment horizontal="center" vertical="center"/>
    </xf>
    <xf numFmtId="0" fontId="18" fillId="0" borderId="0" xfId="3" applyFont="1" applyAlignment="1">
      <alignment horizontal="left" vertical="center"/>
    </xf>
    <xf numFmtId="0" fontId="23" fillId="0" borderId="0" xfId="3" applyFont="1" applyAlignment="1">
      <alignment horizontal="left" vertical="center"/>
    </xf>
    <xf numFmtId="0" fontId="18" fillId="0" borderId="10" xfId="3" applyFont="1" applyBorder="1" applyAlignment="1">
      <alignment horizontal="center"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66" fillId="0" borderId="114" xfId="5" applyFont="1" applyBorder="1" applyAlignment="1">
      <alignment horizontal="center" vertical="center"/>
    </xf>
    <xf numFmtId="0" fontId="66" fillId="0" borderId="54" xfId="5" applyFont="1" applyBorder="1" applyAlignment="1">
      <alignment horizontal="center" vertical="center"/>
    </xf>
    <xf numFmtId="0" fontId="66" fillId="0" borderId="50" xfId="5" applyFont="1" applyBorder="1" applyAlignment="1">
      <alignment horizontal="center" vertical="center"/>
    </xf>
    <xf numFmtId="0" fontId="66" fillId="0" borderId="52" xfId="5" applyFont="1" applyBorder="1" applyAlignment="1">
      <alignment horizontal="center" vertical="center"/>
    </xf>
    <xf numFmtId="0" fontId="66" fillId="0" borderId="44" xfId="5" applyFont="1" applyBorder="1" applyAlignment="1">
      <alignment horizontal="center" vertical="center"/>
    </xf>
    <xf numFmtId="0" fontId="66" fillId="0" borderId="49" xfId="5" applyFont="1" applyBorder="1" applyAlignment="1">
      <alignment horizontal="center" vertical="center"/>
    </xf>
    <xf numFmtId="0" fontId="66" fillId="0" borderId="55" xfId="5" applyFont="1" applyBorder="1" applyAlignment="1">
      <alignment horizontal="center" vertical="center"/>
    </xf>
    <xf numFmtId="0" fontId="66" fillId="0" borderId="45" xfId="5" applyFont="1" applyBorder="1" applyAlignment="1">
      <alignment horizontal="center" vertical="center"/>
    </xf>
    <xf numFmtId="0" fontId="66" fillId="0" borderId="51" xfId="5" applyFont="1" applyBorder="1" applyAlignment="1">
      <alignment horizontal="center" vertical="center"/>
    </xf>
    <xf numFmtId="0" fontId="66" fillId="0" borderId="44" xfId="5" applyFont="1" applyBorder="1" applyAlignment="1">
      <alignment horizontal="right" vertical="center"/>
    </xf>
    <xf numFmtId="0" fontId="66" fillId="0" borderId="45" xfId="5" applyFont="1" applyBorder="1" applyAlignment="1">
      <alignment horizontal="right" vertical="center"/>
    </xf>
    <xf numFmtId="0" fontId="66" fillId="0" borderId="19" xfId="5" applyFont="1" applyBorder="1" applyAlignment="1">
      <alignment horizontal="right" vertical="center"/>
    </xf>
    <xf numFmtId="0" fontId="66" fillId="0" borderId="0" xfId="5" applyFont="1" applyAlignment="1">
      <alignment horizontal="right" vertical="center"/>
    </xf>
    <xf numFmtId="3" fontId="66" fillId="0" borderId="45" xfId="5" applyNumberFormat="1" applyFont="1" applyBorder="1" applyAlignment="1">
      <alignment horizontal="center" vertical="center"/>
    </xf>
    <xf numFmtId="3" fontId="66" fillId="0" borderId="0" xfId="5" applyNumberFormat="1" applyFont="1" applyAlignment="1">
      <alignment horizontal="center" vertical="center"/>
    </xf>
    <xf numFmtId="0" fontId="66" fillId="0" borderId="45" xfId="5" applyFont="1" applyBorder="1" applyAlignment="1">
      <alignment horizontal="left" vertical="center"/>
    </xf>
    <xf numFmtId="0" fontId="66" fillId="0" borderId="49" xfId="5" applyFont="1" applyBorder="1" applyAlignment="1">
      <alignment horizontal="left" vertical="center"/>
    </xf>
    <xf numFmtId="0" fontId="66" fillId="0" borderId="0" xfId="5" applyFont="1" applyAlignment="1">
      <alignment horizontal="left" vertical="center"/>
    </xf>
    <xf numFmtId="0" fontId="66" fillId="0" borderId="55" xfId="5" applyFont="1" applyBorder="1" applyAlignment="1">
      <alignment horizontal="left" vertical="center"/>
    </xf>
    <xf numFmtId="0" fontId="66" fillId="0" borderId="46" xfId="5" applyFont="1" applyBorder="1" applyAlignment="1">
      <alignment horizontal="center" vertical="center"/>
    </xf>
    <xf numFmtId="0" fontId="66" fillId="0" borderId="44" xfId="5" applyFont="1" applyBorder="1" applyAlignment="1">
      <alignment horizontal="center" vertical="center" wrapText="1"/>
    </xf>
    <xf numFmtId="0" fontId="66" fillId="0" borderId="45" xfId="5" applyFont="1" applyBorder="1" applyAlignment="1">
      <alignment horizontal="center" vertical="center" wrapText="1"/>
    </xf>
    <xf numFmtId="0" fontId="66" fillId="0" borderId="46" xfId="5" applyFont="1" applyBorder="1" applyAlignment="1">
      <alignment horizontal="center" vertical="center" wrapText="1"/>
    </xf>
    <xf numFmtId="0" fontId="66" fillId="0" borderId="50" xfId="5" applyFont="1" applyBorder="1" applyAlignment="1">
      <alignment horizontal="center" vertical="center" wrapText="1"/>
    </xf>
    <xf numFmtId="0" fontId="66" fillId="0" borderId="51" xfId="5" applyFont="1" applyBorder="1" applyAlignment="1">
      <alignment horizontal="center" vertical="center" wrapText="1"/>
    </xf>
    <xf numFmtId="0" fontId="66" fillId="0" borderId="52" xfId="5" applyFont="1" applyBorder="1" applyAlignment="1">
      <alignment horizontal="center" vertical="center" wrapText="1"/>
    </xf>
    <xf numFmtId="0" fontId="66" fillId="0" borderId="73" xfId="5" applyFont="1" applyBorder="1" applyAlignment="1">
      <alignment horizontal="center" vertical="center"/>
    </xf>
    <xf numFmtId="0" fontId="66" fillId="0" borderId="74" xfId="5" applyFont="1" applyBorder="1" applyAlignment="1">
      <alignment horizontal="center" vertical="center"/>
    </xf>
    <xf numFmtId="0" fontId="66" fillId="0" borderId="75" xfId="5" applyFont="1" applyBorder="1" applyAlignment="1">
      <alignment horizontal="center" vertical="center"/>
    </xf>
    <xf numFmtId="0" fontId="66" fillId="0" borderId="55" xfId="5" applyFont="1" applyBorder="1" applyAlignment="1">
      <alignment horizontal="center" vertical="center" wrapText="1"/>
    </xf>
    <xf numFmtId="0" fontId="66" fillId="0" borderId="0" xfId="5" applyFont="1" applyAlignment="1">
      <alignment horizontal="center" vertical="center"/>
    </xf>
    <xf numFmtId="0" fontId="66" fillId="0" borderId="152" xfId="5" applyFont="1" applyBorder="1" applyAlignment="1">
      <alignment horizontal="center" vertical="center"/>
    </xf>
    <xf numFmtId="0" fontId="66" fillId="0" borderId="169" xfId="5" applyFont="1" applyBorder="1" applyAlignment="1">
      <alignment horizontal="center" vertical="center"/>
    </xf>
    <xf numFmtId="0" fontId="10" fillId="0" borderId="44" xfId="5" applyFont="1" applyBorder="1" applyAlignment="1">
      <alignment horizontal="center" vertical="center"/>
    </xf>
    <xf numFmtId="0" fontId="10" fillId="0" borderId="46" xfId="5" applyFont="1" applyBorder="1" applyAlignment="1">
      <alignment horizontal="center" vertical="center"/>
    </xf>
    <xf numFmtId="0" fontId="66" fillId="0" borderId="31" xfId="5" applyFont="1" applyBorder="1" applyAlignment="1">
      <alignment horizontal="right" vertical="center"/>
    </xf>
    <xf numFmtId="0" fontId="66" fillId="0" borderId="50" xfId="5" applyFont="1" applyBorder="1" applyAlignment="1">
      <alignment horizontal="right" vertical="center"/>
    </xf>
    <xf numFmtId="0" fontId="66" fillId="0" borderId="52" xfId="5" applyFont="1" applyBorder="1" applyAlignment="1">
      <alignment horizontal="right" vertical="center"/>
    </xf>
    <xf numFmtId="0" fontId="66" fillId="0" borderId="135" xfId="5" applyFont="1" applyBorder="1" applyAlignment="1">
      <alignment horizontal="center" vertical="center"/>
    </xf>
    <xf numFmtId="0" fontId="66" fillId="0" borderId="122" xfId="5" applyFont="1" applyBorder="1" applyAlignment="1">
      <alignment horizontal="center" vertical="center"/>
    </xf>
    <xf numFmtId="0" fontId="66" fillId="0" borderId="53" xfId="5" applyFont="1" applyBorder="1" applyAlignment="1">
      <alignment horizontal="center" vertical="center"/>
    </xf>
    <xf numFmtId="0" fontId="66" fillId="0" borderId="120" xfId="5" applyFont="1" applyBorder="1" applyAlignment="1">
      <alignment horizontal="right" vertical="center"/>
    </xf>
    <xf numFmtId="0" fontId="66" fillId="0" borderId="121" xfId="5" applyFont="1" applyBorder="1" applyAlignment="1">
      <alignment horizontal="right" vertical="center"/>
    </xf>
    <xf numFmtId="0" fontId="66" fillId="0" borderId="133" xfId="5" applyFont="1" applyBorder="1" applyAlignment="1">
      <alignment horizontal="center" vertical="center"/>
    </xf>
    <xf numFmtId="0" fontId="66" fillId="0" borderId="127" xfId="5" applyFont="1" applyBorder="1" applyAlignment="1">
      <alignment horizontal="center" vertical="center"/>
    </xf>
    <xf numFmtId="0" fontId="66" fillId="0" borderId="132" xfId="5" applyFont="1" applyBorder="1" applyAlignment="1">
      <alignment horizontal="center" vertical="center"/>
    </xf>
    <xf numFmtId="0" fontId="66" fillId="0" borderId="125" xfId="5" applyFont="1" applyBorder="1" applyAlignment="1">
      <alignment horizontal="center" vertical="center"/>
    </xf>
    <xf numFmtId="0" fontId="66" fillId="2" borderId="17" xfId="5" applyFont="1" applyFill="1" applyBorder="1" applyAlignment="1">
      <alignment horizontal="left" vertical="center"/>
    </xf>
    <xf numFmtId="0" fontId="66" fillId="2" borderId="9" xfId="5" applyFont="1" applyFill="1" applyBorder="1" applyAlignment="1">
      <alignment horizontal="left" vertical="center"/>
    </xf>
    <xf numFmtId="0" fontId="66" fillId="2" borderId="21" xfId="5" applyFont="1" applyFill="1" applyBorder="1" applyAlignment="1">
      <alignment horizontal="left" vertical="center"/>
    </xf>
    <xf numFmtId="0" fontId="66" fillId="2" borderId="12" xfId="5" applyFont="1" applyFill="1" applyBorder="1" applyAlignment="1">
      <alignment horizontal="left" vertical="center"/>
    </xf>
    <xf numFmtId="0" fontId="66" fillId="2" borderId="7" xfId="5" applyFont="1" applyFill="1" applyBorder="1" applyAlignment="1">
      <alignment horizontal="center" vertical="center"/>
    </xf>
    <xf numFmtId="0" fontId="66" fillId="2" borderId="20" xfId="5" applyFont="1" applyFill="1" applyBorder="1" applyAlignment="1">
      <alignment horizontal="center" vertical="center"/>
    </xf>
    <xf numFmtId="0" fontId="66" fillId="2" borderId="10" xfId="5" applyFont="1" applyFill="1" applyBorder="1" applyAlignment="1">
      <alignment horizontal="center" vertical="center"/>
    </xf>
    <xf numFmtId="0" fontId="66" fillId="2" borderId="18" xfId="5" applyFont="1" applyFill="1" applyBorder="1" applyAlignment="1">
      <alignment horizontal="center" vertical="center"/>
    </xf>
    <xf numFmtId="0" fontId="66" fillId="2" borderId="116" xfId="5" applyFont="1" applyFill="1" applyBorder="1" applyAlignment="1">
      <alignment horizontal="left" vertical="center"/>
    </xf>
    <xf numFmtId="0" fontId="66" fillId="2" borderId="118" xfId="5" applyFont="1" applyFill="1" applyBorder="1" applyAlignment="1">
      <alignment horizontal="left" vertical="center"/>
    </xf>
    <xf numFmtId="0" fontId="66" fillId="2" borderId="150" xfId="5" applyFont="1" applyFill="1" applyBorder="1" applyAlignment="1">
      <alignment horizontal="center" vertical="center"/>
    </xf>
    <xf numFmtId="0" fontId="66" fillId="2" borderId="151" xfId="5" applyFont="1" applyFill="1" applyBorder="1" applyAlignment="1">
      <alignment horizontal="center" vertical="center"/>
    </xf>
    <xf numFmtId="0" fontId="66" fillId="0" borderId="17" xfId="5" applyFont="1" applyBorder="1" applyAlignment="1">
      <alignment horizontal="left" vertical="center"/>
    </xf>
    <xf numFmtId="0" fontId="66" fillId="0" borderId="9" xfId="5" applyFont="1" applyBorder="1" applyAlignment="1">
      <alignment horizontal="left" vertical="center"/>
    </xf>
    <xf numFmtId="0" fontId="66" fillId="0" borderId="21" xfId="5" applyFont="1" applyBorder="1" applyAlignment="1">
      <alignment horizontal="left" vertical="center"/>
    </xf>
    <xf numFmtId="0" fontId="66" fillId="0" borderId="12" xfId="5" applyFont="1" applyBorder="1" applyAlignment="1">
      <alignment horizontal="left" vertical="center"/>
    </xf>
    <xf numFmtId="0" fontId="66" fillId="0" borderId="33" xfId="5" applyFont="1" applyBorder="1" applyAlignment="1">
      <alignment horizontal="center" vertical="center"/>
    </xf>
    <xf numFmtId="0" fontId="66" fillId="0" borderId="36" xfId="5" applyFont="1" applyBorder="1" applyAlignment="1">
      <alignment horizontal="center" vertical="center"/>
    </xf>
    <xf numFmtId="0" fontId="66" fillId="0" borderId="14" xfId="5" applyFont="1" applyBorder="1" applyAlignment="1">
      <alignment horizontal="center" vertical="center"/>
    </xf>
    <xf numFmtId="0" fontId="66" fillId="0" borderId="15" xfId="5" applyFont="1" applyBorder="1" applyAlignment="1">
      <alignment horizontal="center" vertical="center"/>
    </xf>
    <xf numFmtId="0" fontId="66" fillId="0" borderId="35" xfId="5" applyFont="1" applyBorder="1" applyAlignment="1">
      <alignment horizontal="center" vertical="center"/>
    </xf>
    <xf numFmtId="0" fontId="66" fillId="0" borderId="16" xfId="5" applyFont="1" applyBorder="1" applyAlignment="1">
      <alignment horizontal="center" vertical="center"/>
    </xf>
    <xf numFmtId="0" fontId="66" fillId="0" borderId="17" xfId="5" applyFont="1" applyBorder="1" applyAlignment="1">
      <alignment horizontal="center" vertical="center" wrapText="1"/>
    </xf>
    <xf numFmtId="0" fontId="66" fillId="0" borderId="9" xfId="5" applyFont="1" applyBorder="1" applyAlignment="1">
      <alignment horizontal="center" vertical="center" wrapText="1"/>
    </xf>
    <xf numFmtId="0" fontId="66" fillId="0" borderId="21" xfId="5" applyFont="1" applyBorder="1" applyAlignment="1">
      <alignment horizontal="center" vertical="center" wrapText="1"/>
    </xf>
    <xf numFmtId="0" fontId="66" fillId="0" borderId="12" xfId="5" applyFont="1" applyBorder="1" applyAlignment="1">
      <alignment horizontal="center" vertical="center" wrapText="1"/>
    </xf>
    <xf numFmtId="0" fontId="66" fillId="0" borderId="7" xfId="5" applyFont="1" applyBorder="1" applyAlignment="1">
      <alignment horizontal="center" vertical="center" wrapText="1"/>
    </xf>
    <xf numFmtId="0" fontId="66" fillId="0" borderId="8" xfId="5" applyFont="1" applyBorder="1" applyAlignment="1">
      <alignment horizontal="center" vertical="center" wrapText="1"/>
    </xf>
    <xf numFmtId="0" fontId="66" fillId="0" borderId="20" xfId="5" applyFont="1" applyBorder="1" applyAlignment="1">
      <alignment horizontal="center" vertical="center" wrapText="1"/>
    </xf>
    <xf numFmtId="0" fontId="66" fillId="0" borderId="19" xfId="5" applyFont="1" applyBorder="1" applyAlignment="1">
      <alignment horizontal="center" vertical="center" wrapText="1"/>
    </xf>
    <xf numFmtId="0" fontId="66" fillId="0" borderId="31" xfId="5" applyFont="1" applyBorder="1" applyAlignment="1">
      <alignment horizontal="center" vertical="center" wrapText="1"/>
    </xf>
    <xf numFmtId="0" fontId="66" fillId="0" borderId="2" xfId="5" applyFont="1" applyBorder="1" applyAlignment="1">
      <alignment horizontal="center" vertical="center" wrapText="1"/>
    </xf>
    <xf numFmtId="0" fontId="66" fillId="0" borderId="23" xfId="5" applyFont="1" applyBorder="1" applyAlignment="1">
      <alignment horizontal="center" vertical="center" wrapText="1"/>
    </xf>
    <xf numFmtId="0" fontId="67" fillId="0" borderId="0" xfId="5" applyFont="1" applyAlignment="1">
      <alignment horizontal="center" vertical="center"/>
    </xf>
    <xf numFmtId="0" fontId="52" fillId="0" borderId="1" xfId="5" applyFont="1" applyBorder="1" applyAlignment="1">
      <alignment horizontal="center" vertical="center"/>
    </xf>
    <xf numFmtId="0" fontId="52" fillId="0" borderId="1" xfId="5" applyFont="1" applyBorder="1" applyAlignment="1">
      <alignment horizontal="left" vertical="center"/>
    </xf>
    <xf numFmtId="0" fontId="66" fillId="0" borderId="1" xfId="5" applyFont="1" applyBorder="1" applyAlignment="1">
      <alignment horizontal="center" vertical="center"/>
    </xf>
    <xf numFmtId="0" fontId="52" fillId="2" borderId="1" xfId="5" applyFont="1" applyFill="1" applyBorder="1" applyAlignment="1">
      <alignment horizontal="center" vertical="center"/>
    </xf>
    <xf numFmtId="0" fontId="52" fillId="2" borderId="2" xfId="5" applyFont="1" applyFill="1" applyBorder="1" applyAlignment="1">
      <alignment horizontal="center" vertical="center"/>
    </xf>
    <xf numFmtId="0" fontId="52" fillId="2" borderId="3" xfId="5" applyFont="1" applyFill="1" applyBorder="1" applyAlignment="1">
      <alignment horizontal="center" vertical="center"/>
    </xf>
    <xf numFmtId="0" fontId="52" fillId="2" borderId="4" xfId="5" applyFont="1" applyFill="1" applyBorder="1" applyAlignment="1">
      <alignment horizontal="center" vertical="center"/>
    </xf>
    <xf numFmtId="0" fontId="23" fillId="0" borderId="44" xfId="9" applyFont="1" applyBorder="1" applyAlignment="1">
      <alignment horizontal="center" vertical="center"/>
    </xf>
    <xf numFmtId="0" fontId="23" fillId="0" borderId="45" xfId="9" applyFont="1" applyBorder="1" applyAlignment="1">
      <alignment horizontal="center" vertical="center"/>
    </xf>
    <xf numFmtId="0" fontId="23" fillId="0" borderId="46" xfId="9" applyFont="1" applyBorder="1" applyAlignment="1">
      <alignment horizontal="center" vertical="center"/>
    </xf>
    <xf numFmtId="0" fontId="23" fillId="0" borderId="50" xfId="9" applyFont="1" applyBorder="1" applyAlignment="1">
      <alignment horizontal="center" vertical="center"/>
    </xf>
    <xf numFmtId="0" fontId="23" fillId="0" borderId="51" xfId="9" applyFont="1" applyBorder="1" applyAlignment="1">
      <alignment horizontal="center" vertical="center"/>
    </xf>
    <xf numFmtId="0" fontId="23" fillId="0" borderId="52" xfId="9" applyFont="1" applyBorder="1" applyAlignment="1">
      <alignment horizontal="center" vertical="center"/>
    </xf>
    <xf numFmtId="0" fontId="23" fillId="0" borderId="17" xfId="9" applyFont="1" applyBorder="1" applyAlignment="1">
      <alignment horizontal="center" vertical="center"/>
    </xf>
    <xf numFmtId="0" fontId="23" fillId="0" borderId="8" xfId="9" applyFont="1" applyBorder="1" applyAlignment="1">
      <alignment horizontal="center" vertical="center"/>
    </xf>
    <xf numFmtId="0" fontId="23" fillId="0" borderId="9" xfId="9" applyFont="1" applyBorder="1" applyAlignment="1">
      <alignment horizontal="center" vertical="center"/>
    </xf>
    <xf numFmtId="0" fontId="23" fillId="0" borderId="21" xfId="9" applyFont="1" applyBorder="1" applyAlignment="1">
      <alignment horizontal="center" vertical="center"/>
    </xf>
    <xf numFmtId="0" fontId="23" fillId="0" borderId="11" xfId="9" applyFont="1" applyBorder="1" applyAlignment="1">
      <alignment horizontal="center" vertical="center"/>
    </xf>
    <xf numFmtId="0" fontId="23" fillId="0" borderId="12" xfId="9" applyFont="1" applyBorder="1" applyAlignment="1">
      <alignment horizontal="center" vertical="center"/>
    </xf>
    <xf numFmtId="0" fontId="57" fillId="0" borderId="0" xfId="9" applyFont="1" applyAlignment="1">
      <alignment horizontal="center" vertical="center"/>
    </xf>
    <xf numFmtId="0" fontId="60" fillId="0" borderId="0" xfId="9" applyFont="1" applyAlignment="1">
      <alignment horizontal="center" vertical="center"/>
    </xf>
    <xf numFmtId="0" fontId="23" fillId="0" borderId="44" xfId="9" applyFont="1" applyBorder="1" applyAlignment="1">
      <alignment horizontal="center" vertical="center" wrapText="1"/>
    </xf>
    <xf numFmtId="0" fontId="15" fillId="0" borderId="47" xfId="9" applyFont="1" applyBorder="1" applyAlignment="1">
      <alignment horizontal="center" vertical="center" wrapText="1"/>
    </xf>
    <xf numFmtId="0" fontId="15" fillId="0" borderId="45" xfId="9" applyFont="1" applyBorder="1" applyAlignment="1">
      <alignment horizontal="center" vertical="center" wrapText="1"/>
    </xf>
    <xf numFmtId="0" fontId="15" fillId="0" borderId="46" xfId="9" applyFont="1" applyBorder="1" applyAlignment="1">
      <alignment horizontal="center" vertical="center" wrapText="1"/>
    </xf>
    <xf numFmtId="0" fontId="15" fillId="0" borderId="53" xfId="9" applyFont="1" applyBorder="1" applyAlignment="1">
      <alignment horizontal="center" vertical="center" wrapText="1"/>
    </xf>
    <xf numFmtId="0" fontId="15" fillId="0" borderId="51" xfId="9" applyFont="1" applyBorder="1" applyAlignment="1">
      <alignment horizontal="center" vertical="center" wrapText="1"/>
    </xf>
    <xf numFmtId="0" fontId="15" fillId="0" borderId="52" xfId="9" applyFont="1" applyBorder="1" applyAlignment="1">
      <alignment horizontal="center" vertical="center" wrapText="1"/>
    </xf>
    <xf numFmtId="0" fontId="23" fillId="0" borderId="47" xfId="9" applyFont="1" applyBorder="1" applyAlignment="1">
      <alignment horizontal="center" vertical="center" wrapText="1"/>
    </xf>
    <xf numFmtId="0" fontId="23" fillId="0" borderId="45" xfId="9" applyFont="1" applyBorder="1" applyAlignment="1">
      <alignment horizontal="center" vertical="center" wrapText="1"/>
    </xf>
    <xf numFmtId="0" fontId="23" fillId="0" borderId="46" xfId="9" applyFont="1" applyBorder="1" applyAlignment="1">
      <alignment horizontal="center" vertical="center" wrapText="1"/>
    </xf>
    <xf numFmtId="0" fontId="23" fillId="0" borderId="10" xfId="9" applyFont="1" applyBorder="1" applyAlignment="1">
      <alignment horizontal="center" vertical="center" wrapText="1"/>
    </xf>
    <xf numFmtId="0" fontId="23" fillId="0" borderId="11" xfId="9" applyFont="1" applyBorder="1" applyAlignment="1">
      <alignment horizontal="center" vertical="center" wrapText="1"/>
    </xf>
    <xf numFmtId="0" fontId="23" fillId="0" borderId="12" xfId="9" applyFont="1" applyBorder="1" applyAlignment="1">
      <alignment horizontal="center" vertical="center" wrapText="1"/>
    </xf>
    <xf numFmtId="0" fontId="23" fillId="0" borderId="53" xfId="9" applyFont="1" applyBorder="1" applyAlignment="1">
      <alignment horizontal="center" vertical="center" wrapText="1"/>
    </xf>
    <xf numFmtId="0" fontId="23" fillId="0" borderId="51" xfId="9" applyFont="1" applyBorder="1" applyAlignment="1">
      <alignment horizontal="center" vertical="center" wrapText="1"/>
    </xf>
    <xf numFmtId="0" fontId="23" fillId="0" borderId="52" xfId="9" applyFont="1" applyBorder="1" applyAlignment="1">
      <alignment horizontal="center" vertical="center" wrapText="1"/>
    </xf>
    <xf numFmtId="0" fontId="23" fillId="0" borderId="49" xfId="9" applyFont="1" applyBorder="1" applyAlignment="1">
      <alignment horizontal="center" vertical="center" wrapText="1"/>
    </xf>
    <xf numFmtId="0" fontId="23" fillId="0" borderId="55" xfId="9" applyFont="1" applyBorder="1" applyAlignment="1">
      <alignment horizontal="center" vertical="center" wrapText="1"/>
    </xf>
    <xf numFmtId="0" fontId="23" fillId="0" borderId="18" xfId="9" applyFont="1" applyBorder="1" applyAlignment="1">
      <alignment horizontal="center" vertical="center" wrapText="1"/>
    </xf>
    <xf numFmtId="0" fontId="2" fillId="0" borderId="0" xfId="3" applyFont="1" applyAlignment="1">
      <alignment horizontal="left" vertical="top" wrapText="1"/>
    </xf>
    <xf numFmtId="0" fontId="4" fillId="0" borderId="0" xfId="3" applyFont="1" applyAlignment="1">
      <alignment horizontal="center" vertical="center" shrinkToFit="1"/>
    </xf>
    <xf numFmtId="0" fontId="32" fillId="0" borderId="0" xfId="3" applyFont="1" applyAlignment="1">
      <alignment horizontal="center" vertical="center" shrinkToFit="1"/>
    </xf>
    <xf numFmtId="0" fontId="24" fillId="0" borderId="0" xfId="3" applyFont="1" applyAlignment="1">
      <alignment horizontal="left" vertical="top" wrapText="1"/>
    </xf>
    <xf numFmtId="0" fontId="32" fillId="0" borderId="0" xfId="3" applyFont="1" applyAlignment="1">
      <alignment horizontal="center" vertical="center"/>
    </xf>
    <xf numFmtId="0" fontId="2" fillId="0" borderId="0" xfId="3" applyFont="1" applyAlignment="1">
      <alignment horizontal="left" vertical="center" wrapText="1"/>
    </xf>
    <xf numFmtId="0" fontId="2" fillId="0" borderId="5" xfId="3" applyFont="1" applyBorder="1" applyAlignment="1">
      <alignment horizontal="center" vertical="center"/>
    </xf>
    <xf numFmtId="0" fontId="2" fillId="0" borderId="6" xfId="3" applyFont="1" applyBorder="1" applyAlignment="1">
      <alignment horizontal="center" vertical="center"/>
    </xf>
    <xf numFmtId="38" fontId="2" fillId="0" borderId="2" xfId="4" applyFont="1" applyBorder="1" applyAlignment="1">
      <alignment horizontal="center" vertical="center" wrapText="1"/>
    </xf>
    <xf numFmtId="38" fontId="2" fillId="0" borderId="3" xfId="4" applyFont="1" applyBorder="1" applyAlignment="1">
      <alignment horizontal="center" vertical="center" wrapText="1"/>
    </xf>
    <xf numFmtId="38" fontId="2" fillId="0" borderId="4" xfId="4" applyFont="1" applyBorder="1" applyAlignment="1">
      <alignment horizontal="center" vertical="center" wrapText="1"/>
    </xf>
    <xf numFmtId="0" fontId="2" fillId="0" borderId="2" xfId="3" applyFont="1" applyBorder="1" applyAlignment="1">
      <alignment horizontal="right" vertical="center"/>
    </xf>
    <xf numFmtId="0" fontId="2" fillId="0" borderId="3" xfId="3" applyFont="1" applyBorder="1" applyAlignment="1">
      <alignment horizontal="right" vertical="center"/>
    </xf>
    <xf numFmtId="0" fontId="2" fillId="0" borderId="4" xfId="3" applyFont="1" applyBorder="1" applyAlignment="1">
      <alignment horizontal="right" vertical="center"/>
    </xf>
    <xf numFmtId="0" fontId="12" fillId="0" borderId="0" xfId="0" applyFont="1" applyAlignment="1">
      <alignment horizontal="right" vertical="center"/>
    </xf>
    <xf numFmtId="0" fontId="2" fillId="0" borderId="82" xfId="3" applyFont="1" applyBorder="1" applyAlignment="1">
      <alignment horizontal="right" vertical="center"/>
    </xf>
    <xf numFmtId="0" fontId="2" fillId="0" borderId="83" xfId="3" applyFont="1" applyBorder="1" applyAlignment="1">
      <alignment horizontal="right" vertical="center"/>
    </xf>
    <xf numFmtId="0" fontId="2" fillId="0" borderId="176" xfId="3" applyFont="1" applyBorder="1" applyAlignment="1">
      <alignment horizontal="right" vertical="center"/>
    </xf>
    <xf numFmtId="0" fontId="2" fillId="0" borderId="13" xfId="3" applyFont="1" applyBorder="1" applyAlignment="1">
      <alignment horizontal="right" vertical="center"/>
    </xf>
    <xf numFmtId="0" fontId="2" fillId="0" borderId="0" xfId="3" applyFont="1" applyAlignment="1">
      <alignment horizontal="right" vertical="center"/>
    </xf>
    <xf numFmtId="0" fontId="2" fillId="0" borderId="31" xfId="3" applyFont="1" applyBorder="1" applyAlignment="1">
      <alignment horizontal="right" vertical="center"/>
    </xf>
    <xf numFmtId="0" fontId="3" fillId="0" borderId="0" xfId="3" applyFont="1" applyAlignment="1">
      <alignment horizontal="center" vertical="center"/>
    </xf>
    <xf numFmtId="0" fontId="15" fillId="0" borderId="0" xfId="3" applyFont="1" applyAlignment="1">
      <alignment horizontal="left" vertical="center"/>
    </xf>
    <xf numFmtId="0" fontId="34" fillId="0" borderId="5" xfId="3" applyFont="1" applyBorder="1" applyAlignment="1">
      <alignment horizontal="center" vertical="center" wrapText="1"/>
    </xf>
    <xf numFmtId="0" fontId="34" fillId="0" borderId="6" xfId="3" applyFont="1" applyBorder="1" applyAlignment="1">
      <alignment horizontal="center" vertical="center" wrapText="1"/>
    </xf>
    <xf numFmtId="0" fontId="34" fillId="0" borderId="7" xfId="3" applyFont="1" applyBorder="1" applyAlignment="1">
      <alignment horizontal="center" vertical="center" wrapText="1"/>
    </xf>
    <xf numFmtId="0" fontId="36" fillId="0" borderId="0" xfId="3" applyFont="1" applyAlignment="1">
      <alignment horizontal="center" vertical="center" wrapText="1"/>
    </xf>
    <xf numFmtId="2" fontId="34" fillId="0" borderId="5" xfId="3" applyNumberFormat="1" applyFont="1" applyBorder="1" applyAlignment="1">
      <alignment horizontal="center" vertical="center" wrapText="1"/>
    </xf>
    <xf numFmtId="2" fontId="34" fillId="0" borderId="6" xfId="3" applyNumberFormat="1" applyFont="1" applyBorder="1" applyAlignment="1">
      <alignment horizontal="center" vertical="center" wrapText="1"/>
    </xf>
  </cellXfs>
  <cellStyles count="11">
    <cellStyle name="桁区切り" xfId="10" builtinId="6"/>
    <cellStyle name="桁区切り 2" xfId="2" xr:uid="{00000000-0005-0000-0000-000000000000}"/>
    <cellStyle name="桁区切り 2 2" xfId="4" xr:uid="{00000000-0005-0000-0000-000001000000}"/>
    <cellStyle name="桁区切り 3" xfId="7" xr:uid="{00000000-0005-0000-0000-000002000000}"/>
    <cellStyle name="標準" xfId="0" builtinId="0"/>
    <cellStyle name="標準 2" xfId="1" xr:uid="{00000000-0005-0000-0000-000004000000}"/>
    <cellStyle name="標準 2 2" xfId="3" xr:uid="{00000000-0005-0000-0000-000005000000}"/>
    <cellStyle name="標準 2 2 2" xfId="8" xr:uid="{00000000-0005-0000-0000-000006000000}"/>
    <cellStyle name="標準 3" xfId="9" xr:uid="{00000000-0005-0000-0000-000007000000}"/>
    <cellStyle name="標準 40" xfId="5" xr:uid="{00000000-0005-0000-0000-000008000000}"/>
    <cellStyle name="標準 5" xfId="6" xr:uid="{00000000-0005-0000-0000-000009000000}"/>
  </cellStyles>
  <dxfs count="12">
    <dxf>
      <fill>
        <patternFill>
          <bgColor theme="0" tint="-0.499984740745262"/>
        </patternFill>
      </fill>
    </dxf>
    <dxf>
      <font>
        <b val="0"/>
        <i/>
        <color rgb="FFFF0000"/>
      </font>
      <fill>
        <patternFill>
          <bgColor rgb="FFFFFF00"/>
        </patternFill>
      </fill>
    </dxf>
    <dxf>
      <font>
        <b val="0"/>
        <i/>
        <color rgb="FFFF0000"/>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val="0"/>
        <i/>
        <color rgb="FFFF0000"/>
      </font>
      <fill>
        <patternFill>
          <bgColor rgb="FFFFFF00"/>
        </patternFill>
      </fill>
    </dxf>
    <dxf>
      <font>
        <b val="0"/>
        <i/>
        <color rgb="FFFF0000"/>
      </font>
      <fill>
        <patternFill>
          <bgColor rgb="FFFFFF00"/>
        </patternFill>
      </fill>
    </dxf>
    <dxf>
      <font>
        <b val="0"/>
        <i/>
        <color rgb="FFFF0000"/>
      </font>
      <fill>
        <patternFill>
          <bgColor rgb="FFFFFF00"/>
        </patternFill>
      </fill>
    </dxf>
    <dxf>
      <font>
        <b val="0"/>
        <i/>
        <color rgb="FFFF0000"/>
      </font>
      <fill>
        <patternFill>
          <bgColor rgb="FFFFFF00"/>
        </patternFill>
      </fill>
    </dxf>
  </dxfs>
  <tableStyles count="0" defaultTableStyle="TableStyleMedium2" defaultPivotStyle="PivotStyleLight16"/>
  <colors>
    <mruColors>
      <color rgb="FF44546A"/>
      <color rgb="FFFF0066"/>
      <color rgb="FFFFFF99"/>
      <color rgb="FF00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4</xdr:row>
      <xdr:rowOff>9525</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66675" y="466725"/>
          <a:ext cx="2990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4</xdr:row>
      <xdr:rowOff>9525</xdr:rowOff>
    </xdr:to>
    <xdr:sp macro="" textlink="">
      <xdr:nvSpPr>
        <xdr:cNvPr id="2" name="Line 1">
          <a:extLst>
            <a:ext uri="{FF2B5EF4-FFF2-40B4-BE49-F238E27FC236}">
              <a16:creationId xmlns:a16="http://schemas.microsoft.com/office/drawing/2014/main" id="{00000000-0008-0000-1500-000002000000}"/>
            </a:ext>
          </a:extLst>
        </xdr:cNvPr>
        <xdr:cNvSpPr>
          <a:spLocks noChangeShapeType="1"/>
        </xdr:cNvSpPr>
      </xdr:nvSpPr>
      <xdr:spPr bwMode="auto">
        <a:xfrm>
          <a:off x="66675" y="1238250"/>
          <a:ext cx="2990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yej9754/Desktop/H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20849;&#26377;\&#26989;&#21209;2&#37096;\H26&#38263;&#26399;&#20778;&#33391;&#21270;&#12522;&#12501;&#12457;&#12540;&#12512;&#25512;&#36914;&#20107;&#26989;\&#35215;&#31243;&#12539;&#12510;&#12491;&#12517;&#12450;&#12523;&#12539;&#27096;&#24335;\&#27096;&#24335;\&#36861;&#21152;&#20844;&#21215;&#27096;&#24335;\&#36861;&#21152;&#20844;&#21215;&#27096;&#24335;1412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469;&#12473;&#12486;/01&#30465;&#65315;&#65327;2&#20808;&#23566;&#22411;/&#20303;&#23429;&#65288;LCCM&#65289;/02&#20132;&#20184;&#30003;&#35531;&#31561;&#12510;&#12491;&#12517;&#12450;&#12523;&#12289;&#30003;&#35531;&#27096;&#24335;/&#20196;&#21644;3&#24180;&#24230;/&#20196;&#21644;&#65299;&#24180;&#24230;(&#31532;&#65297;&#29256;&#65289;/10_&#12510;&#12491;&#12517;&#12450;&#12523;&#12539;&#30003;&#35531;&#27096;&#24335;/11&#30003;&#35531;&#27096;&#24335;/&#20196;&#21644;3&#24180;&#24230;LCCM&#20303;&#23429;&#37096;&#38272;_&#27096;&#24335;&#385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469;&#12473;&#12486;/01&#30465;&#65315;&#65327;2&#20808;&#23566;&#22411;/LCCM&#20302;&#23652;&#20849;&#21516;/02&#20132;&#20184;&#30003;&#35531;&#31561;&#12510;&#12491;&#12517;&#12450;&#12523;&#12289;&#30003;&#35531;&#27096;&#24335;/&#20196;&#21644;4&#24180;&#24230;/&#20196;&#21644;4&#24180;&#24230;(&#31532;1&#29256;)/10_&#12510;&#12491;&#12517;&#12450;&#12523;&#12539;&#30003;&#35531;&#27096;&#24335;/11&#30003;&#35531;&#27096;&#24335;/&#20196;&#21644;&#65300;&#24180;&#24230;LCCM&#20302;&#23652;&#20849;&#21516;&#20303;&#23429;&#37096;&#38272;_&#27096;&#2433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記様式第1"/>
      <sheetName val="別紙1"/>
      <sheetName val="別紙2"/>
      <sheetName val="別紙3"/>
      <sheetName val="別紙4"/>
      <sheetName val="別紙5"/>
      <sheetName val="別添1"/>
      <sheetName val="別添2"/>
      <sheetName val="実績別紙1 "/>
      <sheetName val="実績別紙2"/>
      <sheetName val="実績別紙3"/>
      <sheetName val="実績別紙3A・B"/>
      <sheetName val="実績別紙5 "/>
      <sheetName val="補助対象事業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9">
          <cell r="R9" t="str">
            <v>☑</v>
          </cell>
        </row>
        <row r="10">
          <cell r="R10"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別記様式第１）"/>
      <sheetName val="交付申請（別紙１）"/>
      <sheetName val="交付申請（別紙２）"/>
      <sheetName val="交付申請（別添１）"/>
      <sheetName val="交付申請（別添２）"/>
      <sheetName val="交付申請（別添３） "/>
      <sheetName val="交付申請（別添4）"/>
      <sheetName val="交付申請（別添5）"/>
      <sheetName val="交付申請（別添６）"/>
      <sheetName val="交付変更申請（別記様式第4）"/>
      <sheetName val="実績中間報告（別添７）"/>
      <sheetName val="実績中間報告（別添８）"/>
      <sheetName val="実績中間報告（別添９）"/>
      <sheetName val="実績中間報告（別添10）"/>
      <sheetName val="実績中間報告（別添11）"/>
      <sheetName val="実績中間報告（別添12）"/>
      <sheetName val="完了実績報告（別記様式第10）"/>
      <sheetName val="完了実績報告（別紙１）"/>
      <sheetName val="完了実績報告（別紙２）"/>
      <sheetName val="完了実績報告（別紙３）"/>
      <sheetName val="完了実績報告（別紙６）"/>
      <sheetName val="完了実績報告書（別添4）"/>
      <sheetName val="完了実績報告（別添９）"/>
      <sheetName val="完了実績報告後（別記様式第12）"/>
      <sheetName val="チェックシート"/>
      <sheetName val="補助対象事業費の内訳（参考様式）"/>
      <sheetName val="事業進捗予定表（参考様式）"/>
      <sheetName val="共同事業実施規約（参考様式）"/>
      <sheetName val="分譲住宅に係る誓約書（参考様式）"/>
      <sheetName val="住戸毎の個別明細（参考様式）"/>
      <sheetName val="住戸毎の完了予定一覧表（参考様式）"/>
    </sheetNames>
    <sheetDataSet>
      <sheetData sheetId="0">
        <row r="8">
          <cell r="A8" t="str">
            <v>令和３年度住宅・建築物環境対策事業費補助金交付申請書</v>
          </cell>
        </row>
      </sheetData>
      <sheetData sheetId="1"/>
      <sheetData sheetId="2"/>
      <sheetData sheetId="3"/>
      <sheetData sheetId="4"/>
      <sheetData sheetId="5"/>
      <sheetData sheetId="6"/>
      <sheetData sheetId="7"/>
      <sheetData sheetId="8"/>
      <sheetData sheetId="9"/>
      <sheetData sheetId="10">
        <row r="13">
          <cell r="D13"/>
        </row>
      </sheetData>
      <sheetData sheetId="11">
        <row r="10">
          <cell r="K10">
            <v>0</v>
          </cell>
        </row>
      </sheetData>
      <sheetData sheetId="12">
        <row r="66">
          <cell r="J66">
            <v>0</v>
          </cell>
          <cell r="K66">
            <v>0</v>
          </cell>
          <cell r="L66">
            <v>0</v>
          </cell>
          <cell r="M66">
            <v>0</v>
          </cell>
          <cell r="N66">
            <v>0</v>
          </cell>
          <cell r="O66">
            <v>0</v>
          </cell>
        </row>
      </sheetData>
      <sheetData sheetId="13"/>
      <sheetData sheetId="14">
        <row r="19">
          <cell r="G19"/>
          <cell r="H19"/>
          <cell r="I19"/>
          <cell r="J19"/>
          <cell r="O19"/>
          <cell r="T19"/>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別記様式第１）"/>
      <sheetName val="交付申請（別紙１）"/>
      <sheetName val="交付申請（別紙２）"/>
      <sheetName val="交付申請（別添１）"/>
      <sheetName val="交付申請（別添２）"/>
      <sheetName val="交付申請（別添３）"/>
      <sheetName val="交付申請（別添４）"/>
      <sheetName val="交付申請（別添５）"/>
      <sheetName val="交付申請（別添６）"/>
      <sheetName val="交付変更申請（別記様式第4）"/>
      <sheetName val="実績中間報告（別添７）"/>
      <sheetName val="実績中間報告（別添８）"/>
      <sheetName val="実績中間報告（別添９）"/>
      <sheetName val="実績中間報告（別添10）"/>
      <sheetName val="完了実績報告（別記様式第10）"/>
      <sheetName val="完了実績報告（別紙１）"/>
      <sheetName val="完了実績報告（別紙２）"/>
      <sheetName val="完了実績報告（別紙３）"/>
      <sheetName val="完了実績報告（別紙６）"/>
      <sheetName val="完了実績報告書（別添４）"/>
      <sheetName val="完了実績報告後（別記様式第12）"/>
      <sheetName val="チェックリスト"/>
      <sheetName val="補助対象事業費の内訳（参考様式）"/>
      <sheetName val="事業進捗予定表（参考様式）"/>
      <sheetName val="共同事業実施規約（参考様式）"/>
      <sheetName val="分譲住宅に係る誓約書（参考様式）"/>
      <sheetName val="住棟毎の個別明細（参考様式）"/>
      <sheetName val="住棟毎の完了予定一覧表（参考様式）"/>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7"/>
  <sheetViews>
    <sheetView view="pageBreakPreview" topLeftCell="A10" zoomScaleNormal="100" zoomScaleSheetLayoutView="100" workbookViewId="0">
      <selection activeCell="M11" sqref="M11"/>
    </sheetView>
  </sheetViews>
  <sheetFormatPr defaultColWidth="9" defaultRowHeight="14.25" x14ac:dyDescent="0.15"/>
  <cols>
    <col min="1" max="2" width="2.625" style="2" customWidth="1"/>
    <col min="3" max="3" width="23.5" style="2" customWidth="1"/>
    <col min="4" max="4" width="21.625" style="2" customWidth="1"/>
    <col min="5" max="5" width="28.875" style="2" customWidth="1"/>
    <col min="6" max="6" width="4.375" style="2" customWidth="1"/>
    <col min="7" max="16384" width="9" style="2"/>
  </cols>
  <sheetData>
    <row r="1" spans="1:6" ht="18.75" customHeight="1" x14ac:dyDescent="0.15">
      <c r="A1" s="2" t="s">
        <v>0</v>
      </c>
    </row>
    <row r="2" spans="1:6" ht="18.75" customHeight="1" x14ac:dyDescent="0.15">
      <c r="E2" s="539" t="s">
        <v>333</v>
      </c>
      <c r="F2" s="539"/>
    </row>
    <row r="3" spans="1:6" ht="18.75" customHeight="1" x14ac:dyDescent="0.15">
      <c r="A3" s="2" t="s">
        <v>710</v>
      </c>
    </row>
    <row r="4" spans="1:6" ht="18.75" customHeight="1" x14ac:dyDescent="0.15">
      <c r="A4" s="2" t="s">
        <v>17</v>
      </c>
    </row>
    <row r="5" spans="1:6" ht="18" customHeight="1" x14ac:dyDescent="0.15">
      <c r="D5" s="3" t="s">
        <v>1</v>
      </c>
    </row>
    <row r="6" spans="1:6" ht="36" customHeight="1" x14ac:dyDescent="0.15">
      <c r="D6" s="3" t="s">
        <v>28</v>
      </c>
      <c r="E6" s="7"/>
      <c r="F6" s="7"/>
    </row>
    <row r="7" spans="1:6" ht="36" customHeight="1" x14ac:dyDescent="0.15">
      <c r="D7" s="3" t="s">
        <v>29</v>
      </c>
      <c r="E7" s="7"/>
      <c r="F7" s="6"/>
    </row>
    <row r="8" spans="1:6" ht="36" customHeight="1" x14ac:dyDescent="0.15">
      <c r="A8" s="541" t="s">
        <v>711</v>
      </c>
      <c r="B8" s="541"/>
      <c r="C8" s="541"/>
      <c r="D8" s="541"/>
      <c r="E8" s="541"/>
      <c r="F8" s="541"/>
    </row>
    <row r="9" spans="1:6" ht="57" customHeight="1" x14ac:dyDescent="0.15">
      <c r="A9" s="540" t="s">
        <v>712</v>
      </c>
      <c r="B9" s="540"/>
      <c r="C9" s="540"/>
      <c r="D9" s="540"/>
      <c r="E9" s="540"/>
      <c r="F9" s="540"/>
    </row>
    <row r="10" spans="1:6" ht="21" customHeight="1" x14ac:dyDescent="0.15">
      <c r="A10" s="542" t="s">
        <v>2</v>
      </c>
      <c r="B10" s="542"/>
      <c r="C10" s="542"/>
      <c r="D10" s="542"/>
      <c r="E10" s="542"/>
      <c r="F10" s="542"/>
    </row>
    <row r="11" spans="1:6" ht="21" customHeight="1" x14ac:dyDescent="0.15">
      <c r="B11" s="2" t="s">
        <v>3</v>
      </c>
      <c r="D11" s="2" t="s">
        <v>18</v>
      </c>
    </row>
    <row r="12" spans="1:6" ht="21" customHeight="1" x14ac:dyDescent="0.15">
      <c r="C12" s="147" t="s">
        <v>4</v>
      </c>
      <c r="D12" s="2" t="s">
        <v>468</v>
      </c>
    </row>
    <row r="13" spans="1:6" ht="36" customHeight="1" x14ac:dyDescent="0.15">
      <c r="C13" s="147" t="s">
        <v>5</v>
      </c>
      <c r="D13" s="540"/>
      <c r="E13" s="540"/>
    </row>
    <row r="14" spans="1:6" ht="21" customHeight="1" x14ac:dyDescent="0.15">
      <c r="B14" s="2" t="s">
        <v>6</v>
      </c>
      <c r="D14" s="111">
        <f>'交付申請（別紙１）'!N10</f>
        <v>0</v>
      </c>
      <c r="E14" s="112" t="s">
        <v>55</v>
      </c>
    </row>
    <row r="15" spans="1:6" ht="21" customHeight="1" x14ac:dyDescent="0.15">
      <c r="B15" s="2" t="s">
        <v>7</v>
      </c>
    </row>
    <row r="16" spans="1:6" ht="21" customHeight="1" x14ac:dyDescent="0.15">
      <c r="B16" s="2" t="s">
        <v>8</v>
      </c>
      <c r="D16" s="2" t="s">
        <v>9</v>
      </c>
    </row>
    <row r="17" spans="2:6" ht="21" customHeight="1" x14ac:dyDescent="0.15">
      <c r="B17" s="2" t="s">
        <v>629</v>
      </c>
      <c r="E17" s="110" t="s">
        <v>335</v>
      </c>
    </row>
    <row r="19" spans="2:6" ht="18" customHeight="1" x14ac:dyDescent="0.15">
      <c r="B19" s="1" t="s">
        <v>10</v>
      </c>
      <c r="C19" s="1"/>
    </row>
    <row r="20" spans="2:6" ht="18" customHeight="1" x14ac:dyDescent="0.15">
      <c r="B20" s="1"/>
      <c r="C20" s="1" t="s">
        <v>11</v>
      </c>
      <c r="F20" s="5" t="s">
        <v>19</v>
      </c>
    </row>
    <row r="21" spans="2:6" ht="18" customHeight="1" x14ac:dyDescent="0.15">
      <c r="B21" s="1"/>
      <c r="C21" s="1" t="s">
        <v>12</v>
      </c>
      <c r="F21" s="5" t="s">
        <v>20</v>
      </c>
    </row>
    <row r="22" spans="2:6" ht="18" customHeight="1" x14ac:dyDescent="0.15">
      <c r="B22" s="1"/>
      <c r="C22" s="1" t="s">
        <v>630</v>
      </c>
      <c r="F22" s="5" t="s">
        <v>21</v>
      </c>
    </row>
    <row r="23" spans="2:6" ht="18" customHeight="1" x14ac:dyDescent="0.15">
      <c r="B23" s="1"/>
      <c r="C23" s="1" t="s">
        <v>631</v>
      </c>
      <c r="F23" s="5" t="s">
        <v>22</v>
      </c>
    </row>
    <row r="24" spans="2:6" ht="18" customHeight="1" x14ac:dyDescent="0.15">
      <c r="B24" s="1"/>
      <c r="C24" s="1" t="s">
        <v>632</v>
      </c>
      <c r="F24" s="5" t="s">
        <v>23</v>
      </c>
    </row>
    <row r="25" spans="2:6" ht="18" customHeight="1" x14ac:dyDescent="0.15">
      <c r="B25" s="1"/>
      <c r="C25" s="1" t="s">
        <v>633</v>
      </c>
      <c r="F25" s="5" t="s">
        <v>190</v>
      </c>
    </row>
    <row r="26" spans="2:6" ht="18" customHeight="1" x14ac:dyDescent="0.15">
      <c r="B26" s="1"/>
      <c r="C26" s="1" t="s">
        <v>634</v>
      </c>
      <c r="F26" s="5" t="s">
        <v>392</v>
      </c>
    </row>
    <row r="27" spans="2:6" ht="18" customHeight="1" x14ac:dyDescent="0.15">
      <c r="B27" s="1"/>
      <c r="C27" s="1" t="s">
        <v>635</v>
      </c>
      <c r="F27" s="5" t="s">
        <v>26</v>
      </c>
    </row>
    <row r="28" spans="2:6" ht="18" customHeight="1" x14ac:dyDescent="0.15">
      <c r="B28" s="1"/>
      <c r="C28" s="1" t="s">
        <v>636</v>
      </c>
      <c r="F28" s="5" t="s">
        <v>26</v>
      </c>
    </row>
    <row r="29" spans="2:6" ht="18" customHeight="1" x14ac:dyDescent="0.15">
      <c r="B29" s="1"/>
      <c r="C29" s="1" t="s">
        <v>637</v>
      </c>
      <c r="F29" s="5" t="s">
        <v>26</v>
      </c>
    </row>
    <row r="30" spans="2:6" ht="18" customHeight="1" x14ac:dyDescent="0.15">
      <c r="B30" s="1"/>
      <c r="C30" s="1" t="s">
        <v>638</v>
      </c>
      <c r="F30" s="5" t="s">
        <v>26</v>
      </c>
    </row>
    <row r="31" spans="2:6" ht="18" customHeight="1" x14ac:dyDescent="0.15">
      <c r="B31" s="1"/>
      <c r="C31" s="1" t="s">
        <v>639</v>
      </c>
      <c r="F31" s="5" t="s">
        <v>26</v>
      </c>
    </row>
    <row r="32" spans="2:6" ht="18" customHeight="1" x14ac:dyDescent="0.15">
      <c r="B32" s="1"/>
      <c r="C32" s="1" t="s">
        <v>640</v>
      </c>
      <c r="F32" s="5" t="s">
        <v>27</v>
      </c>
    </row>
    <row r="33" spans="2:3" ht="18" customHeight="1" x14ac:dyDescent="0.15">
      <c r="B33" s="1"/>
      <c r="C33" s="1" t="s">
        <v>471</v>
      </c>
    </row>
    <row r="34" spans="2:3" ht="18" customHeight="1" x14ac:dyDescent="0.15">
      <c r="B34" s="1" t="s">
        <v>13</v>
      </c>
      <c r="C34" s="1"/>
    </row>
    <row r="35" spans="2:3" ht="18" customHeight="1" x14ac:dyDescent="0.15">
      <c r="B35" s="1"/>
      <c r="C35" s="1" t="s">
        <v>14</v>
      </c>
    </row>
    <row r="36" spans="2:3" ht="18" customHeight="1" x14ac:dyDescent="0.15">
      <c r="B36" s="1"/>
      <c r="C36" s="1" t="s">
        <v>15</v>
      </c>
    </row>
    <row r="37" spans="2:3" ht="18" customHeight="1" x14ac:dyDescent="0.15">
      <c r="B37" s="1"/>
      <c r="C37" s="1" t="s">
        <v>16</v>
      </c>
    </row>
  </sheetData>
  <mergeCells count="5">
    <mergeCell ref="E2:F2"/>
    <mergeCell ref="A9:F9"/>
    <mergeCell ref="A8:F8"/>
    <mergeCell ref="A10:F10"/>
    <mergeCell ref="D13:E13"/>
  </mergeCells>
  <phoneticPr fontId="1"/>
  <printOptions horizontalCentered="1"/>
  <pageMargins left="0.78740157480314965" right="0.78740157480314965" top="0.78740157480314965" bottom="0.78740157480314965"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40D6F-58A3-459F-941C-A8BDCAF259DE}">
  <sheetPr>
    <tabColor theme="3"/>
  </sheetPr>
  <dimension ref="A1:G34"/>
  <sheetViews>
    <sheetView view="pageBreakPreview" topLeftCell="A10" zoomScaleNormal="100" zoomScaleSheetLayoutView="100" workbookViewId="0">
      <selection activeCell="I9" sqref="I9"/>
    </sheetView>
  </sheetViews>
  <sheetFormatPr defaultColWidth="9" defaultRowHeight="14.25" x14ac:dyDescent="0.15"/>
  <cols>
    <col min="1" max="2" width="2.625" style="2" customWidth="1"/>
    <col min="3" max="3" width="23.5" style="2" customWidth="1"/>
    <col min="4" max="4" width="6.5" style="2" customWidth="1"/>
    <col min="5" max="5" width="14.625" style="2" customWidth="1"/>
    <col min="6" max="6" width="28.875" style="2" customWidth="1"/>
    <col min="7" max="7" width="4.375" style="2" customWidth="1"/>
    <col min="8" max="16384" width="9" style="2"/>
  </cols>
  <sheetData>
    <row r="1" spans="1:7" ht="18.75" customHeight="1" x14ac:dyDescent="0.15">
      <c r="G1" s="3" t="s">
        <v>680</v>
      </c>
    </row>
    <row r="2" spans="1:7" ht="18.75" customHeight="1" x14ac:dyDescent="0.15">
      <c r="F2" s="539" t="s">
        <v>334</v>
      </c>
      <c r="G2" s="539"/>
    </row>
    <row r="3" spans="1:7" ht="18.75" customHeight="1" x14ac:dyDescent="0.15">
      <c r="A3" s="2" t="s">
        <v>710</v>
      </c>
    </row>
    <row r="4" spans="1:7" ht="18.75" customHeight="1" x14ac:dyDescent="0.15">
      <c r="A4" s="2" t="s">
        <v>17</v>
      </c>
    </row>
    <row r="5" spans="1:7" ht="18" customHeight="1" x14ac:dyDescent="0.15">
      <c r="E5" s="3" t="s">
        <v>1</v>
      </c>
    </row>
    <row r="6" spans="1:7" ht="36" customHeight="1" x14ac:dyDescent="0.15">
      <c r="E6" s="3" t="s">
        <v>28</v>
      </c>
      <c r="F6" s="7"/>
      <c r="G6" s="7"/>
    </row>
    <row r="7" spans="1:7" ht="36" customHeight="1" x14ac:dyDescent="0.15">
      <c r="E7" s="3" t="s">
        <v>29</v>
      </c>
      <c r="F7" s="7"/>
      <c r="G7" s="6"/>
    </row>
    <row r="8" spans="1:7" ht="50.1" customHeight="1" x14ac:dyDescent="0.15">
      <c r="A8" s="782" t="s">
        <v>719</v>
      </c>
      <c r="B8" s="779"/>
      <c r="C8" s="779"/>
      <c r="D8" s="779"/>
      <c r="E8" s="779"/>
      <c r="F8" s="779"/>
      <c r="G8" s="779"/>
    </row>
    <row r="9" spans="1:7" ht="50.1" customHeight="1" x14ac:dyDescent="0.15">
      <c r="A9" s="459"/>
      <c r="B9" s="460"/>
      <c r="C9" s="779" t="s">
        <v>709</v>
      </c>
      <c r="D9" s="779"/>
      <c r="E9" s="779"/>
      <c r="F9" s="779"/>
      <c r="G9" s="460"/>
    </row>
    <row r="10" spans="1:7" ht="21" customHeight="1" x14ac:dyDescent="0.15">
      <c r="A10" s="542" t="s">
        <v>2</v>
      </c>
      <c r="B10" s="542"/>
      <c r="C10" s="542"/>
      <c r="D10" s="542"/>
      <c r="E10" s="542"/>
      <c r="F10" s="542"/>
      <c r="G10" s="542"/>
    </row>
    <row r="11" spans="1:7" ht="21" customHeight="1" x14ac:dyDescent="0.15">
      <c r="B11" s="2" t="s">
        <v>3</v>
      </c>
      <c r="D11" s="2" t="s">
        <v>18</v>
      </c>
    </row>
    <row r="12" spans="1:7" ht="21" customHeight="1" x14ac:dyDescent="0.15">
      <c r="C12" s="147" t="s">
        <v>4</v>
      </c>
      <c r="D12" s="2" t="s">
        <v>468</v>
      </c>
    </row>
    <row r="13" spans="1:7" ht="36" customHeight="1" x14ac:dyDescent="0.15">
      <c r="C13" s="147" t="s">
        <v>5</v>
      </c>
      <c r="D13" s="780"/>
      <c r="E13" s="780"/>
      <c r="F13" s="780"/>
    </row>
    <row r="14" spans="1:7" ht="21" customHeight="1" x14ac:dyDescent="0.15">
      <c r="B14" s="190" t="s">
        <v>519</v>
      </c>
      <c r="C14" s="190"/>
      <c r="D14" s="781"/>
      <c r="E14" s="781"/>
      <c r="F14" s="112" t="s">
        <v>152</v>
      </c>
    </row>
    <row r="15" spans="1:7" ht="21" customHeight="1" x14ac:dyDescent="0.15">
      <c r="B15" s="190" t="s">
        <v>520</v>
      </c>
      <c r="C15" s="190"/>
      <c r="D15" s="781">
        <f>'[3]実績中間報告（別添８）'!K10</f>
        <v>0</v>
      </c>
      <c r="E15" s="781"/>
      <c r="F15" s="112" t="s">
        <v>152</v>
      </c>
    </row>
    <row r="16" spans="1:7" ht="21" customHeight="1" x14ac:dyDescent="0.15">
      <c r="B16" s="190" t="s">
        <v>521</v>
      </c>
      <c r="C16" s="190"/>
      <c r="D16" s="781"/>
      <c r="E16" s="781"/>
      <c r="F16" s="112" t="s">
        <v>152</v>
      </c>
    </row>
    <row r="18" spans="2:7" ht="18" customHeight="1" x14ac:dyDescent="0.15">
      <c r="B18" s="1" t="s">
        <v>10</v>
      </c>
      <c r="C18" s="1"/>
      <c r="D18" s="1"/>
    </row>
    <row r="19" spans="2:7" ht="18" customHeight="1" x14ac:dyDescent="0.15">
      <c r="B19" s="1"/>
      <c r="C19" s="1" t="s">
        <v>522</v>
      </c>
      <c r="D19" s="1"/>
      <c r="G19" s="5" t="s">
        <v>681</v>
      </c>
    </row>
    <row r="20" spans="2:7" ht="18" customHeight="1" x14ac:dyDescent="0.15">
      <c r="B20" s="1"/>
      <c r="C20" s="1" t="s">
        <v>568</v>
      </c>
      <c r="D20" s="1"/>
      <c r="G20" s="5" t="s">
        <v>24</v>
      </c>
    </row>
    <row r="21" spans="2:7" ht="18" customHeight="1" x14ac:dyDescent="0.15">
      <c r="B21" s="1"/>
      <c r="C21" s="1" t="s">
        <v>576</v>
      </c>
      <c r="G21" s="5" t="s">
        <v>25</v>
      </c>
    </row>
    <row r="22" spans="2:7" ht="18" customHeight="1" x14ac:dyDescent="0.15">
      <c r="B22" s="1"/>
      <c r="C22" s="1" t="s">
        <v>577</v>
      </c>
      <c r="G22" s="5" t="s">
        <v>165</v>
      </c>
    </row>
    <row r="23" spans="2:7" ht="18" customHeight="1" x14ac:dyDescent="0.15">
      <c r="B23" s="1"/>
      <c r="C23" s="1" t="s">
        <v>578</v>
      </c>
      <c r="D23" s="1"/>
      <c r="G23" s="5" t="s">
        <v>615</v>
      </c>
    </row>
    <row r="24" spans="2:7" ht="18" customHeight="1" x14ac:dyDescent="0.15">
      <c r="B24" s="1"/>
      <c r="C24" s="1" t="s">
        <v>579</v>
      </c>
      <c r="D24" s="1"/>
      <c r="G24" s="5" t="s">
        <v>26</v>
      </c>
    </row>
    <row r="25" spans="2:7" ht="18" customHeight="1" x14ac:dyDescent="0.15">
      <c r="B25" s="1"/>
      <c r="C25" s="1" t="s">
        <v>580</v>
      </c>
      <c r="D25" s="1"/>
      <c r="G25" s="5" t="s">
        <v>166</v>
      </c>
    </row>
    <row r="26" spans="2:7" ht="18" customHeight="1" x14ac:dyDescent="0.15">
      <c r="B26" s="1"/>
      <c r="C26" s="1" t="s">
        <v>581</v>
      </c>
      <c r="D26" s="1"/>
      <c r="G26" s="5" t="s">
        <v>166</v>
      </c>
    </row>
    <row r="27" spans="2:7" ht="18" customHeight="1" x14ac:dyDescent="0.15">
      <c r="B27" s="1"/>
      <c r="C27" s="1" t="s">
        <v>582</v>
      </c>
      <c r="D27" s="1"/>
      <c r="G27" s="5" t="s">
        <v>166</v>
      </c>
    </row>
    <row r="28" spans="2:7" ht="18" customHeight="1" x14ac:dyDescent="0.15">
      <c r="B28" s="1"/>
      <c r="C28" s="1" t="s">
        <v>583</v>
      </c>
      <c r="D28" s="1"/>
      <c r="G28" s="5" t="s">
        <v>166</v>
      </c>
    </row>
    <row r="29" spans="2:7" ht="18" customHeight="1" x14ac:dyDescent="0.15">
      <c r="B29" s="1"/>
      <c r="C29" s="1" t="s">
        <v>584</v>
      </c>
      <c r="D29" s="1"/>
      <c r="G29" s="5" t="s">
        <v>27</v>
      </c>
    </row>
    <row r="30" spans="2:7" ht="18" customHeight="1" x14ac:dyDescent="0.15">
      <c r="B30" s="1"/>
      <c r="C30" s="1" t="s">
        <v>585</v>
      </c>
      <c r="D30" s="1"/>
    </row>
    <row r="31" spans="2:7" ht="18" customHeight="1" x14ac:dyDescent="0.15">
      <c r="B31" s="1" t="s">
        <v>13</v>
      </c>
      <c r="C31" s="1"/>
      <c r="D31" s="1"/>
    </row>
    <row r="32" spans="2:7" ht="18" customHeight="1" x14ac:dyDescent="0.15">
      <c r="B32" s="1"/>
      <c r="C32" s="1" t="s">
        <v>14</v>
      </c>
      <c r="D32" s="1"/>
    </row>
    <row r="33" spans="2:4" ht="18" customHeight="1" x14ac:dyDescent="0.15">
      <c r="B33" s="1"/>
      <c r="C33" s="1" t="s">
        <v>15</v>
      </c>
      <c r="D33" s="1"/>
    </row>
    <row r="34" spans="2:4" ht="18" customHeight="1" x14ac:dyDescent="0.15">
      <c r="B34" s="1"/>
      <c r="C34" s="1" t="s">
        <v>290</v>
      </c>
      <c r="D34" s="1"/>
    </row>
  </sheetData>
  <mergeCells count="8">
    <mergeCell ref="D16:E16"/>
    <mergeCell ref="F2:G2"/>
    <mergeCell ref="A8:G8"/>
    <mergeCell ref="A10:G10"/>
    <mergeCell ref="D13:F13"/>
    <mergeCell ref="D14:E14"/>
    <mergeCell ref="D15:E15"/>
    <mergeCell ref="C9:F9"/>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C6CF-93D9-42BF-B996-4D59748517FF}">
  <sheetPr>
    <tabColor rgb="FF44546A"/>
  </sheetPr>
  <dimension ref="A1:L17"/>
  <sheetViews>
    <sheetView view="pageBreakPreview" zoomScaleNormal="100" zoomScaleSheetLayoutView="100" workbookViewId="0">
      <selection activeCell="M21" sqref="M21"/>
    </sheetView>
  </sheetViews>
  <sheetFormatPr defaultColWidth="9" defaultRowHeight="14.25" x14ac:dyDescent="0.15"/>
  <cols>
    <col min="1" max="1" width="2.625" style="2" customWidth="1"/>
    <col min="2" max="2" width="30.125" style="2" customWidth="1"/>
    <col min="3" max="3" width="2.625" style="2" customWidth="1"/>
    <col min="4" max="4" width="17.125" style="2" customWidth="1"/>
    <col min="5" max="6" width="2.625" style="2" customWidth="1"/>
    <col min="7" max="7" width="17.125" style="2" customWidth="1"/>
    <col min="8" max="8" width="2.625" style="2" customWidth="1"/>
    <col min="9" max="9" width="8.625" style="2" customWidth="1"/>
    <col min="10" max="10" width="2.625" style="2" customWidth="1"/>
    <col min="11" max="11" width="17.125" style="2" customWidth="1"/>
    <col min="12" max="12" width="2.625" style="2" customWidth="1"/>
    <col min="13" max="16384" width="9" style="2"/>
  </cols>
  <sheetData>
    <row r="1" spans="1:12" ht="21" customHeight="1" x14ac:dyDescent="0.15">
      <c r="L1" s="5" t="s">
        <v>682</v>
      </c>
    </row>
    <row r="2" spans="1:12" ht="21" x14ac:dyDescent="0.15">
      <c r="A2" s="541" t="s">
        <v>523</v>
      </c>
      <c r="B2" s="541"/>
      <c r="C2" s="541"/>
      <c r="D2" s="541"/>
      <c r="E2" s="541"/>
      <c r="F2" s="541"/>
      <c r="G2" s="541"/>
      <c r="H2" s="541"/>
      <c r="I2" s="541"/>
      <c r="J2" s="541"/>
      <c r="K2" s="541"/>
    </row>
    <row r="3" spans="1:12" ht="21" customHeight="1" thickBot="1" x14ac:dyDescent="0.2">
      <c r="L3" s="5" t="s">
        <v>42</v>
      </c>
    </row>
    <row r="4" spans="1:12" s="4" customFormat="1" ht="36" customHeight="1" x14ac:dyDescent="0.15">
      <c r="A4" s="550" t="s">
        <v>31</v>
      </c>
      <c r="B4" s="551"/>
      <c r="C4" s="544" t="s">
        <v>57</v>
      </c>
      <c r="D4" s="544"/>
      <c r="E4" s="544"/>
      <c r="F4" s="544" t="s">
        <v>58</v>
      </c>
      <c r="G4" s="544"/>
      <c r="H4" s="544"/>
      <c r="I4" s="10" t="s">
        <v>37</v>
      </c>
      <c r="J4" s="544" t="s">
        <v>237</v>
      </c>
      <c r="K4" s="544"/>
      <c r="L4" s="546"/>
    </row>
    <row r="5" spans="1:12" ht="36" customHeight="1" x14ac:dyDescent="0.15">
      <c r="A5" s="11" t="s">
        <v>32</v>
      </c>
      <c r="B5" s="9"/>
      <c r="C5" s="545"/>
      <c r="D5" s="545"/>
      <c r="E5" s="545"/>
      <c r="F5" s="545"/>
      <c r="G5" s="545"/>
      <c r="H5" s="545"/>
      <c r="I5" s="16"/>
      <c r="J5" s="556"/>
      <c r="K5" s="557"/>
      <c r="L5" s="558"/>
    </row>
    <row r="6" spans="1:12" ht="21" customHeight="1" x14ac:dyDescent="0.15">
      <c r="A6" s="12"/>
      <c r="B6" s="552" t="s">
        <v>397</v>
      </c>
      <c r="C6" s="141" t="s">
        <v>45</v>
      </c>
      <c r="D6" s="142"/>
      <c r="E6" s="148" t="s">
        <v>46</v>
      </c>
      <c r="F6" s="141" t="s">
        <v>45</v>
      </c>
      <c r="G6" s="142"/>
      <c r="H6" s="148" t="s">
        <v>46</v>
      </c>
      <c r="I6" s="560" t="s">
        <v>47</v>
      </c>
      <c r="J6" s="141" t="s">
        <v>45</v>
      </c>
      <c r="K6" s="142"/>
      <c r="L6" s="149" t="s">
        <v>46</v>
      </c>
    </row>
    <row r="7" spans="1:12" ht="21" customHeight="1" x14ac:dyDescent="0.15">
      <c r="A7" s="12"/>
      <c r="B7" s="553"/>
      <c r="C7" s="22"/>
      <c r="D7" s="18">
        <f>'[3]実績中間報告（別添９）'!J66</f>
        <v>0</v>
      </c>
      <c r="E7" s="150"/>
      <c r="F7" s="22"/>
      <c r="G7" s="18">
        <f>'[3]実績中間報告（別添９）'!K66</f>
        <v>0</v>
      </c>
      <c r="H7" s="150"/>
      <c r="I7" s="562"/>
      <c r="J7" s="22"/>
      <c r="K7" s="18">
        <f>'[3]実績中間報告（別添９）'!L66</f>
        <v>0</v>
      </c>
      <c r="L7" s="151"/>
    </row>
    <row r="8" spans="1:12" ht="21" customHeight="1" x14ac:dyDescent="0.15">
      <c r="A8" s="12"/>
      <c r="B8" s="552" t="s">
        <v>33</v>
      </c>
      <c r="C8" s="141" t="s">
        <v>45</v>
      </c>
      <c r="D8" s="142"/>
      <c r="E8" s="148" t="s">
        <v>46</v>
      </c>
      <c r="F8" s="141" t="s">
        <v>45</v>
      </c>
      <c r="G8" s="142"/>
      <c r="H8" s="148" t="s">
        <v>46</v>
      </c>
      <c r="I8" s="560" t="s">
        <v>47</v>
      </c>
      <c r="J8" s="141" t="s">
        <v>45</v>
      </c>
      <c r="K8" s="142"/>
      <c r="L8" s="149" t="s">
        <v>46</v>
      </c>
    </row>
    <row r="9" spans="1:12" ht="21" customHeight="1" thickBot="1" x14ac:dyDescent="0.2">
      <c r="A9" s="12"/>
      <c r="B9" s="554"/>
      <c r="C9" s="23"/>
      <c r="D9" s="17">
        <f>'[3]実績中間報告（別添９）'!M66</f>
        <v>0</v>
      </c>
      <c r="E9" s="152"/>
      <c r="F9" s="23"/>
      <c r="G9" s="17">
        <f>'[3]実績中間報告（別添９）'!N66</f>
        <v>0</v>
      </c>
      <c r="H9" s="152"/>
      <c r="I9" s="561"/>
      <c r="J9" s="23"/>
      <c r="K9" s="17">
        <f>'[3]実績中間報告（別添９）'!O66</f>
        <v>0</v>
      </c>
      <c r="L9" s="153"/>
    </row>
    <row r="10" spans="1:12" ht="36" customHeight="1" x14ac:dyDescent="0.15">
      <c r="A10" s="15" t="s">
        <v>235</v>
      </c>
      <c r="B10" s="154"/>
      <c r="C10" s="155"/>
      <c r="D10" s="156">
        <f>SUM(D7,D9)</f>
        <v>0</v>
      </c>
      <c r="E10" s="154"/>
      <c r="F10" s="155"/>
      <c r="G10" s="156">
        <f>SUM(G7,G9)</f>
        <v>0</v>
      </c>
      <c r="H10" s="154"/>
      <c r="I10" s="157"/>
      <c r="J10" s="155"/>
      <c r="K10" s="156">
        <f>SUM(K7,K9)</f>
        <v>0</v>
      </c>
      <c r="L10" s="158"/>
    </row>
    <row r="11" spans="1:12" ht="36" customHeight="1" x14ac:dyDescent="0.15">
      <c r="A11" s="13" t="s">
        <v>524</v>
      </c>
      <c r="B11" s="159"/>
      <c r="C11" s="141" t="s">
        <v>45</v>
      </c>
      <c r="D11" s="160" t="str">
        <f>IF(D6="",IF(D8="","",SUM(D6,D8)),SUM(D6,D8))</f>
        <v/>
      </c>
      <c r="E11" s="148" t="s">
        <v>46</v>
      </c>
      <c r="F11" s="141" t="s">
        <v>45</v>
      </c>
      <c r="G11" s="160" t="str">
        <f>IF(G6="",IF(G8="","",SUM(G6,G8)),SUM(G6,G8))</f>
        <v/>
      </c>
      <c r="H11" s="148" t="s">
        <v>46</v>
      </c>
      <c r="I11" s="16"/>
      <c r="J11" s="141" t="s">
        <v>45</v>
      </c>
      <c r="K11" s="160" t="str">
        <f>IF(K6="",IF(K8="","",SUM(K6,K8)),SUM(K6,K8))</f>
        <v/>
      </c>
      <c r="L11" s="149" t="s">
        <v>46</v>
      </c>
    </row>
    <row r="12" spans="1:12" ht="36" customHeight="1" thickBot="1" x14ac:dyDescent="0.2">
      <c r="A12" s="14" t="s">
        <v>236</v>
      </c>
      <c r="B12" s="161"/>
      <c r="C12" s="547"/>
      <c r="D12" s="548"/>
      <c r="E12" s="549"/>
      <c r="F12" s="547"/>
      <c r="G12" s="548"/>
      <c r="H12" s="549"/>
      <c r="I12" s="164"/>
      <c r="J12" s="162"/>
      <c r="K12" s="163" t="str">
        <f>IF(K11="","",K10-K11)</f>
        <v/>
      </c>
      <c r="L12" s="165"/>
    </row>
    <row r="13" spans="1:12" ht="21" customHeight="1" x14ac:dyDescent="0.15">
      <c r="L13" s="3"/>
    </row>
    <row r="14" spans="1:12" ht="18" customHeight="1" x14ac:dyDescent="0.15">
      <c r="A14" s="261" t="s">
        <v>51</v>
      </c>
      <c r="B14" s="1"/>
    </row>
    <row r="15" spans="1:12" ht="18" customHeight="1" x14ac:dyDescent="0.15">
      <c r="A15" s="261"/>
      <c r="B15" s="261" t="s">
        <v>309</v>
      </c>
    </row>
    <row r="16" spans="1:12" ht="18" customHeight="1" x14ac:dyDescent="0.15">
      <c r="A16" s="261"/>
      <c r="B16" s="261" t="s">
        <v>310</v>
      </c>
    </row>
    <row r="17" spans="5:12" x14ac:dyDescent="0.15">
      <c r="E17" s="783"/>
      <c r="F17" s="783"/>
      <c r="G17" s="783"/>
      <c r="H17" s="783"/>
      <c r="I17" s="783"/>
      <c r="J17" s="783"/>
      <c r="K17" s="783"/>
      <c r="L17" s="783"/>
    </row>
  </sheetData>
  <mergeCells count="15">
    <mergeCell ref="C5:E5"/>
    <mergeCell ref="F5:H5"/>
    <mergeCell ref="J5:L5"/>
    <mergeCell ref="A2:K2"/>
    <mergeCell ref="A4:B4"/>
    <mergeCell ref="C4:E4"/>
    <mergeCell ref="F4:H4"/>
    <mergeCell ref="J4:L4"/>
    <mergeCell ref="E17:L17"/>
    <mergeCell ref="B6:B7"/>
    <mergeCell ref="I6:I7"/>
    <mergeCell ref="B8:B9"/>
    <mergeCell ref="I8:I9"/>
    <mergeCell ref="C12:E12"/>
    <mergeCell ref="F12:H12"/>
  </mergeCells>
  <phoneticPr fontId="1"/>
  <conditionalFormatting sqref="K7">
    <cfRule type="cellIs" dxfId="9" priority="2" operator="greaterThan">
      <formula>ROUNDDOWN($G$7/2,0)</formula>
    </cfRule>
  </conditionalFormatting>
  <conditionalFormatting sqref="K9">
    <cfRule type="cellIs" dxfId="8" priority="1" operator="greaterThan">
      <formula>ROUNDDOWN($G$9/2,0)</formula>
    </cfRule>
  </conditionalFormatting>
  <printOptions horizontalCentered="1"/>
  <pageMargins left="0.78740157480314965" right="0.78740157480314965" top="0.78740157480314965" bottom="0.78740157480314965" header="0.31496062992125984" footer="0.31496062992125984"/>
  <pageSetup paperSize="9" scale="11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62300-4274-40B8-828E-D03A5BE608CC}">
  <sheetPr>
    <tabColor rgb="FF44546A"/>
    <pageSetUpPr fitToPage="1"/>
  </sheetPr>
  <dimension ref="A1:Y67"/>
  <sheetViews>
    <sheetView view="pageBreakPreview" zoomScale="75" zoomScaleNormal="100" zoomScaleSheetLayoutView="75" zoomScalePageLayoutView="85" workbookViewId="0">
      <pane xSplit="1" ySplit="10" topLeftCell="B11" activePane="bottomRight" state="frozen"/>
      <selection pane="topRight" activeCell="B1" sqref="B1"/>
      <selection pane="bottomLeft" activeCell="A11" sqref="A11"/>
      <selection pane="bottomRight" activeCell="A2" sqref="A2:Y2"/>
    </sheetView>
  </sheetViews>
  <sheetFormatPr defaultColWidth="8.875" defaultRowHeight="13.5" x14ac:dyDescent="0.15"/>
  <cols>
    <col min="1" max="5" width="10.625" style="115" customWidth="1"/>
    <col min="6" max="9" width="12.625" style="115" customWidth="1"/>
    <col min="10" max="16" width="20.625" style="115" customWidth="1"/>
    <col min="17" max="20" width="10.625" style="115" customWidth="1"/>
    <col min="21" max="23" width="15.625" style="115" customWidth="1"/>
    <col min="24" max="24" width="50.625" style="115" customWidth="1"/>
    <col min="25" max="25" width="28.5" style="115" customWidth="1"/>
    <col min="26" max="261" width="8.875" style="115"/>
    <col min="262" max="262" width="3.25" style="115" customWidth="1"/>
    <col min="263" max="263" width="3.625" style="115" customWidth="1"/>
    <col min="264" max="264" width="5.375" style="115" customWidth="1"/>
    <col min="265" max="265" width="16.125" style="115" customWidth="1"/>
    <col min="266" max="266" width="24.25" style="115" customWidth="1"/>
    <col min="267" max="267" width="22.375" style="115" customWidth="1"/>
    <col min="268" max="268" width="7.625" style="115" customWidth="1"/>
    <col min="269" max="271" width="8.875" style="115" customWidth="1"/>
    <col min="272" max="272" width="7.625" style="115" customWidth="1"/>
    <col min="273" max="274" width="19.375" style="115" customWidth="1"/>
    <col min="275" max="275" width="7.875" style="115" customWidth="1"/>
    <col min="276" max="277" width="10.625" style="115" customWidth="1"/>
    <col min="278" max="278" width="39" style="115" customWidth="1"/>
    <col min="279" max="279" width="15.875" style="115" customWidth="1"/>
    <col min="280" max="517" width="8.875" style="115"/>
    <col min="518" max="518" width="3.25" style="115" customWidth="1"/>
    <col min="519" max="519" width="3.625" style="115" customWidth="1"/>
    <col min="520" max="520" width="5.375" style="115" customWidth="1"/>
    <col min="521" max="521" width="16.125" style="115" customWidth="1"/>
    <col min="522" max="522" width="24.25" style="115" customWidth="1"/>
    <col min="523" max="523" width="22.375" style="115" customWidth="1"/>
    <col min="524" max="524" width="7.625" style="115" customWidth="1"/>
    <col min="525" max="527" width="8.875" style="115" customWidth="1"/>
    <col min="528" max="528" width="7.625" style="115" customWidth="1"/>
    <col min="529" max="530" width="19.375" style="115" customWidth="1"/>
    <col min="531" max="531" width="7.875" style="115" customWidth="1"/>
    <col min="532" max="533" width="10.625" style="115" customWidth="1"/>
    <col min="534" max="534" width="39" style="115" customWidth="1"/>
    <col min="535" max="535" width="15.875" style="115" customWidth="1"/>
    <col min="536" max="773" width="8.875" style="115"/>
    <col min="774" max="774" width="3.25" style="115" customWidth="1"/>
    <col min="775" max="775" width="3.625" style="115" customWidth="1"/>
    <col min="776" max="776" width="5.375" style="115" customWidth="1"/>
    <col min="777" max="777" width="16.125" style="115" customWidth="1"/>
    <col min="778" max="778" width="24.25" style="115" customWidth="1"/>
    <col min="779" max="779" width="22.375" style="115" customWidth="1"/>
    <col min="780" max="780" width="7.625" style="115" customWidth="1"/>
    <col min="781" max="783" width="8.875" style="115" customWidth="1"/>
    <col min="784" max="784" width="7.625" style="115" customWidth="1"/>
    <col min="785" max="786" width="19.375" style="115" customWidth="1"/>
    <col min="787" max="787" width="7.875" style="115" customWidth="1"/>
    <col min="788" max="789" width="10.625" style="115" customWidth="1"/>
    <col min="790" max="790" width="39" style="115" customWidth="1"/>
    <col min="791" max="791" width="15.875" style="115" customWidth="1"/>
    <col min="792" max="1029" width="8.875" style="115"/>
    <col min="1030" max="1030" width="3.25" style="115" customWidth="1"/>
    <col min="1031" max="1031" width="3.625" style="115" customWidth="1"/>
    <col min="1032" max="1032" width="5.375" style="115" customWidth="1"/>
    <col min="1033" max="1033" width="16.125" style="115" customWidth="1"/>
    <col min="1034" max="1034" width="24.25" style="115" customWidth="1"/>
    <col min="1035" max="1035" width="22.375" style="115" customWidth="1"/>
    <col min="1036" max="1036" width="7.625" style="115" customWidth="1"/>
    <col min="1037" max="1039" width="8.875" style="115" customWidth="1"/>
    <col min="1040" max="1040" width="7.625" style="115" customWidth="1"/>
    <col min="1041" max="1042" width="19.375" style="115" customWidth="1"/>
    <col min="1043" max="1043" width="7.875" style="115" customWidth="1"/>
    <col min="1044" max="1045" width="10.625" style="115" customWidth="1"/>
    <col min="1046" max="1046" width="39" style="115" customWidth="1"/>
    <col min="1047" max="1047" width="15.875" style="115" customWidth="1"/>
    <col min="1048" max="1285" width="8.875" style="115"/>
    <col min="1286" max="1286" width="3.25" style="115" customWidth="1"/>
    <col min="1287" max="1287" width="3.625" style="115" customWidth="1"/>
    <col min="1288" max="1288" width="5.375" style="115" customWidth="1"/>
    <col min="1289" max="1289" width="16.125" style="115" customWidth="1"/>
    <col min="1290" max="1290" width="24.25" style="115" customWidth="1"/>
    <col min="1291" max="1291" width="22.375" style="115" customWidth="1"/>
    <col min="1292" max="1292" width="7.625" style="115" customWidth="1"/>
    <col min="1293" max="1295" width="8.875" style="115" customWidth="1"/>
    <col min="1296" max="1296" width="7.625" style="115" customWidth="1"/>
    <col min="1297" max="1298" width="19.375" style="115" customWidth="1"/>
    <col min="1299" max="1299" width="7.875" style="115" customWidth="1"/>
    <col min="1300" max="1301" width="10.625" style="115" customWidth="1"/>
    <col min="1302" max="1302" width="39" style="115" customWidth="1"/>
    <col min="1303" max="1303" width="15.875" style="115" customWidth="1"/>
    <col min="1304" max="1541" width="8.875" style="115"/>
    <col min="1542" max="1542" width="3.25" style="115" customWidth="1"/>
    <col min="1543" max="1543" width="3.625" style="115" customWidth="1"/>
    <col min="1544" max="1544" width="5.375" style="115" customWidth="1"/>
    <col min="1545" max="1545" width="16.125" style="115" customWidth="1"/>
    <col min="1546" max="1546" width="24.25" style="115" customWidth="1"/>
    <col min="1547" max="1547" width="22.375" style="115" customWidth="1"/>
    <col min="1548" max="1548" width="7.625" style="115" customWidth="1"/>
    <col min="1549" max="1551" width="8.875" style="115" customWidth="1"/>
    <col min="1552" max="1552" width="7.625" style="115" customWidth="1"/>
    <col min="1553" max="1554" width="19.375" style="115" customWidth="1"/>
    <col min="1555" max="1555" width="7.875" style="115" customWidth="1"/>
    <col min="1556" max="1557" width="10.625" style="115" customWidth="1"/>
    <col min="1558" max="1558" width="39" style="115" customWidth="1"/>
    <col min="1559" max="1559" width="15.875" style="115" customWidth="1"/>
    <col min="1560" max="1797" width="8.875" style="115"/>
    <col min="1798" max="1798" width="3.25" style="115" customWidth="1"/>
    <col min="1799" max="1799" width="3.625" style="115" customWidth="1"/>
    <col min="1800" max="1800" width="5.375" style="115" customWidth="1"/>
    <col min="1801" max="1801" width="16.125" style="115" customWidth="1"/>
    <col min="1802" max="1802" width="24.25" style="115" customWidth="1"/>
    <col min="1803" max="1803" width="22.375" style="115" customWidth="1"/>
    <col min="1804" max="1804" width="7.625" style="115" customWidth="1"/>
    <col min="1805" max="1807" width="8.875" style="115" customWidth="1"/>
    <col min="1808" max="1808" width="7.625" style="115" customWidth="1"/>
    <col min="1809" max="1810" width="19.375" style="115" customWidth="1"/>
    <col min="1811" max="1811" width="7.875" style="115" customWidth="1"/>
    <col min="1812" max="1813" width="10.625" style="115" customWidth="1"/>
    <col min="1814" max="1814" width="39" style="115" customWidth="1"/>
    <col min="1815" max="1815" width="15.875" style="115" customWidth="1"/>
    <col min="1816" max="2053" width="8.875" style="115"/>
    <col min="2054" max="2054" width="3.25" style="115" customWidth="1"/>
    <col min="2055" max="2055" width="3.625" style="115" customWidth="1"/>
    <col min="2056" max="2056" width="5.375" style="115" customWidth="1"/>
    <col min="2057" max="2057" width="16.125" style="115" customWidth="1"/>
    <col min="2058" max="2058" width="24.25" style="115" customWidth="1"/>
    <col min="2059" max="2059" width="22.375" style="115" customWidth="1"/>
    <col min="2060" max="2060" width="7.625" style="115" customWidth="1"/>
    <col min="2061" max="2063" width="8.875" style="115" customWidth="1"/>
    <col min="2064" max="2064" width="7.625" style="115" customWidth="1"/>
    <col min="2065" max="2066" width="19.375" style="115" customWidth="1"/>
    <col min="2067" max="2067" width="7.875" style="115" customWidth="1"/>
    <col min="2068" max="2069" width="10.625" style="115" customWidth="1"/>
    <col min="2070" max="2070" width="39" style="115" customWidth="1"/>
    <col min="2071" max="2071" width="15.875" style="115" customWidth="1"/>
    <col min="2072" max="2309" width="8.875" style="115"/>
    <col min="2310" max="2310" width="3.25" style="115" customWidth="1"/>
    <col min="2311" max="2311" width="3.625" style="115" customWidth="1"/>
    <col min="2312" max="2312" width="5.375" style="115" customWidth="1"/>
    <col min="2313" max="2313" width="16.125" style="115" customWidth="1"/>
    <col min="2314" max="2314" width="24.25" style="115" customWidth="1"/>
    <col min="2315" max="2315" width="22.375" style="115" customWidth="1"/>
    <col min="2316" max="2316" width="7.625" style="115" customWidth="1"/>
    <col min="2317" max="2319" width="8.875" style="115" customWidth="1"/>
    <col min="2320" max="2320" width="7.625" style="115" customWidth="1"/>
    <col min="2321" max="2322" width="19.375" style="115" customWidth="1"/>
    <col min="2323" max="2323" width="7.875" style="115" customWidth="1"/>
    <col min="2324" max="2325" width="10.625" style="115" customWidth="1"/>
    <col min="2326" max="2326" width="39" style="115" customWidth="1"/>
    <col min="2327" max="2327" width="15.875" style="115" customWidth="1"/>
    <col min="2328" max="2565" width="8.875" style="115"/>
    <col min="2566" max="2566" width="3.25" style="115" customWidth="1"/>
    <col min="2567" max="2567" width="3.625" style="115" customWidth="1"/>
    <col min="2568" max="2568" width="5.375" style="115" customWidth="1"/>
    <col min="2569" max="2569" width="16.125" style="115" customWidth="1"/>
    <col min="2570" max="2570" width="24.25" style="115" customWidth="1"/>
    <col min="2571" max="2571" width="22.375" style="115" customWidth="1"/>
    <col min="2572" max="2572" width="7.625" style="115" customWidth="1"/>
    <col min="2573" max="2575" width="8.875" style="115" customWidth="1"/>
    <col min="2576" max="2576" width="7.625" style="115" customWidth="1"/>
    <col min="2577" max="2578" width="19.375" style="115" customWidth="1"/>
    <col min="2579" max="2579" width="7.875" style="115" customWidth="1"/>
    <col min="2580" max="2581" width="10.625" style="115" customWidth="1"/>
    <col min="2582" max="2582" width="39" style="115" customWidth="1"/>
    <col min="2583" max="2583" width="15.875" style="115" customWidth="1"/>
    <col min="2584" max="2821" width="8.875" style="115"/>
    <col min="2822" max="2822" width="3.25" style="115" customWidth="1"/>
    <col min="2823" max="2823" width="3.625" style="115" customWidth="1"/>
    <col min="2824" max="2824" width="5.375" style="115" customWidth="1"/>
    <col min="2825" max="2825" width="16.125" style="115" customWidth="1"/>
    <col min="2826" max="2826" width="24.25" style="115" customWidth="1"/>
    <col min="2827" max="2827" width="22.375" style="115" customWidth="1"/>
    <col min="2828" max="2828" width="7.625" style="115" customWidth="1"/>
    <col min="2829" max="2831" width="8.875" style="115" customWidth="1"/>
    <col min="2832" max="2832" width="7.625" style="115" customWidth="1"/>
    <col min="2833" max="2834" width="19.375" style="115" customWidth="1"/>
    <col min="2835" max="2835" width="7.875" style="115" customWidth="1"/>
    <col min="2836" max="2837" width="10.625" style="115" customWidth="1"/>
    <col min="2838" max="2838" width="39" style="115" customWidth="1"/>
    <col min="2839" max="2839" width="15.875" style="115" customWidth="1"/>
    <col min="2840" max="3077" width="8.875" style="115"/>
    <col min="3078" max="3078" width="3.25" style="115" customWidth="1"/>
    <col min="3079" max="3079" width="3.625" style="115" customWidth="1"/>
    <col min="3080" max="3080" width="5.375" style="115" customWidth="1"/>
    <col min="3081" max="3081" width="16.125" style="115" customWidth="1"/>
    <col min="3082" max="3082" width="24.25" style="115" customWidth="1"/>
    <col min="3083" max="3083" width="22.375" style="115" customWidth="1"/>
    <col min="3084" max="3084" width="7.625" style="115" customWidth="1"/>
    <col min="3085" max="3087" width="8.875" style="115" customWidth="1"/>
    <col min="3088" max="3088" width="7.625" style="115" customWidth="1"/>
    <col min="3089" max="3090" width="19.375" style="115" customWidth="1"/>
    <col min="3091" max="3091" width="7.875" style="115" customWidth="1"/>
    <col min="3092" max="3093" width="10.625" style="115" customWidth="1"/>
    <col min="3094" max="3094" width="39" style="115" customWidth="1"/>
    <col min="3095" max="3095" width="15.875" style="115" customWidth="1"/>
    <col min="3096" max="3333" width="8.875" style="115"/>
    <col min="3334" max="3334" width="3.25" style="115" customWidth="1"/>
    <col min="3335" max="3335" width="3.625" style="115" customWidth="1"/>
    <col min="3336" max="3336" width="5.375" style="115" customWidth="1"/>
    <col min="3337" max="3337" width="16.125" style="115" customWidth="1"/>
    <col min="3338" max="3338" width="24.25" style="115" customWidth="1"/>
    <col min="3339" max="3339" width="22.375" style="115" customWidth="1"/>
    <col min="3340" max="3340" width="7.625" style="115" customWidth="1"/>
    <col min="3341" max="3343" width="8.875" style="115" customWidth="1"/>
    <col min="3344" max="3344" width="7.625" style="115" customWidth="1"/>
    <col min="3345" max="3346" width="19.375" style="115" customWidth="1"/>
    <col min="3347" max="3347" width="7.875" style="115" customWidth="1"/>
    <col min="3348" max="3349" width="10.625" style="115" customWidth="1"/>
    <col min="3350" max="3350" width="39" style="115" customWidth="1"/>
    <col min="3351" max="3351" width="15.875" style="115" customWidth="1"/>
    <col min="3352" max="3589" width="8.875" style="115"/>
    <col min="3590" max="3590" width="3.25" style="115" customWidth="1"/>
    <col min="3591" max="3591" width="3.625" style="115" customWidth="1"/>
    <col min="3592" max="3592" width="5.375" style="115" customWidth="1"/>
    <col min="3593" max="3593" width="16.125" style="115" customWidth="1"/>
    <col min="3594" max="3594" width="24.25" style="115" customWidth="1"/>
    <col min="3595" max="3595" width="22.375" style="115" customWidth="1"/>
    <col min="3596" max="3596" width="7.625" style="115" customWidth="1"/>
    <col min="3597" max="3599" width="8.875" style="115" customWidth="1"/>
    <col min="3600" max="3600" width="7.625" style="115" customWidth="1"/>
    <col min="3601" max="3602" width="19.375" style="115" customWidth="1"/>
    <col min="3603" max="3603" width="7.875" style="115" customWidth="1"/>
    <col min="3604" max="3605" width="10.625" style="115" customWidth="1"/>
    <col min="3606" max="3606" width="39" style="115" customWidth="1"/>
    <col min="3607" max="3607" width="15.875" style="115" customWidth="1"/>
    <col min="3608" max="3845" width="8.875" style="115"/>
    <col min="3846" max="3846" width="3.25" style="115" customWidth="1"/>
    <col min="3847" max="3847" width="3.625" style="115" customWidth="1"/>
    <col min="3848" max="3848" width="5.375" style="115" customWidth="1"/>
    <col min="3849" max="3849" width="16.125" style="115" customWidth="1"/>
    <col min="3850" max="3850" width="24.25" style="115" customWidth="1"/>
    <col min="3851" max="3851" width="22.375" style="115" customWidth="1"/>
    <col min="3852" max="3852" width="7.625" style="115" customWidth="1"/>
    <col min="3853" max="3855" width="8.875" style="115" customWidth="1"/>
    <col min="3856" max="3856" width="7.625" style="115" customWidth="1"/>
    <col min="3857" max="3858" width="19.375" style="115" customWidth="1"/>
    <col min="3859" max="3859" width="7.875" style="115" customWidth="1"/>
    <col min="3860" max="3861" width="10.625" style="115" customWidth="1"/>
    <col min="3862" max="3862" width="39" style="115" customWidth="1"/>
    <col min="3863" max="3863" width="15.875" style="115" customWidth="1"/>
    <col min="3864" max="4101" width="8.875" style="115"/>
    <col min="4102" max="4102" width="3.25" style="115" customWidth="1"/>
    <col min="4103" max="4103" width="3.625" style="115" customWidth="1"/>
    <col min="4104" max="4104" width="5.375" style="115" customWidth="1"/>
    <col min="4105" max="4105" width="16.125" style="115" customWidth="1"/>
    <col min="4106" max="4106" width="24.25" style="115" customWidth="1"/>
    <col min="4107" max="4107" width="22.375" style="115" customWidth="1"/>
    <col min="4108" max="4108" width="7.625" style="115" customWidth="1"/>
    <col min="4109" max="4111" width="8.875" style="115" customWidth="1"/>
    <col min="4112" max="4112" width="7.625" style="115" customWidth="1"/>
    <col min="4113" max="4114" width="19.375" style="115" customWidth="1"/>
    <col min="4115" max="4115" width="7.875" style="115" customWidth="1"/>
    <col min="4116" max="4117" width="10.625" style="115" customWidth="1"/>
    <col min="4118" max="4118" width="39" style="115" customWidth="1"/>
    <col min="4119" max="4119" width="15.875" style="115" customWidth="1"/>
    <col min="4120" max="4357" width="8.875" style="115"/>
    <col min="4358" max="4358" width="3.25" style="115" customWidth="1"/>
    <col min="4359" max="4359" width="3.625" style="115" customWidth="1"/>
    <col min="4360" max="4360" width="5.375" style="115" customWidth="1"/>
    <col min="4361" max="4361" width="16.125" style="115" customWidth="1"/>
    <col min="4362" max="4362" width="24.25" style="115" customWidth="1"/>
    <col min="4363" max="4363" width="22.375" style="115" customWidth="1"/>
    <col min="4364" max="4364" width="7.625" style="115" customWidth="1"/>
    <col min="4365" max="4367" width="8.875" style="115" customWidth="1"/>
    <col min="4368" max="4368" width="7.625" style="115" customWidth="1"/>
    <col min="4369" max="4370" width="19.375" style="115" customWidth="1"/>
    <col min="4371" max="4371" width="7.875" style="115" customWidth="1"/>
    <col min="4372" max="4373" width="10.625" style="115" customWidth="1"/>
    <col min="4374" max="4374" width="39" style="115" customWidth="1"/>
    <col min="4375" max="4375" width="15.875" style="115" customWidth="1"/>
    <col min="4376" max="4613" width="8.875" style="115"/>
    <col min="4614" max="4614" width="3.25" style="115" customWidth="1"/>
    <col min="4615" max="4615" width="3.625" style="115" customWidth="1"/>
    <col min="4616" max="4616" width="5.375" style="115" customWidth="1"/>
    <col min="4617" max="4617" width="16.125" style="115" customWidth="1"/>
    <col min="4618" max="4618" width="24.25" style="115" customWidth="1"/>
    <col min="4619" max="4619" width="22.375" style="115" customWidth="1"/>
    <col min="4620" max="4620" width="7.625" style="115" customWidth="1"/>
    <col min="4621" max="4623" width="8.875" style="115" customWidth="1"/>
    <col min="4624" max="4624" width="7.625" style="115" customWidth="1"/>
    <col min="4625" max="4626" width="19.375" style="115" customWidth="1"/>
    <col min="4627" max="4627" width="7.875" style="115" customWidth="1"/>
    <col min="4628" max="4629" width="10.625" style="115" customWidth="1"/>
    <col min="4630" max="4630" width="39" style="115" customWidth="1"/>
    <col min="4631" max="4631" width="15.875" style="115" customWidth="1"/>
    <col min="4632" max="4869" width="8.875" style="115"/>
    <col min="4870" max="4870" width="3.25" style="115" customWidth="1"/>
    <col min="4871" max="4871" width="3.625" style="115" customWidth="1"/>
    <col min="4872" max="4872" width="5.375" style="115" customWidth="1"/>
    <col min="4873" max="4873" width="16.125" style="115" customWidth="1"/>
    <col min="4874" max="4874" width="24.25" style="115" customWidth="1"/>
    <col min="4875" max="4875" width="22.375" style="115" customWidth="1"/>
    <col min="4876" max="4876" width="7.625" style="115" customWidth="1"/>
    <col min="4877" max="4879" width="8.875" style="115" customWidth="1"/>
    <col min="4880" max="4880" width="7.625" style="115" customWidth="1"/>
    <col min="4881" max="4882" width="19.375" style="115" customWidth="1"/>
    <col min="4883" max="4883" width="7.875" style="115" customWidth="1"/>
    <col min="4884" max="4885" width="10.625" style="115" customWidth="1"/>
    <col min="4886" max="4886" width="39" style="115" customWidth="1"/>
    <col min="4887" max="4887" width="15.875" style="115" customWidth="1"/>
    <col min="4888" max="5125" width="8.875" style="115"/>
    <col min="5126" max="5126" width="3.25" style="115" customWidth="1"/>
    <col min="5127" max="5127" width="3.625" style="115" customWidth="1"/>
    <col min="5128" max="5128" width="5.375" style="115" customWidth="1"/>
    <col min="5129" max="5129" width="16.125" style="115" customWidth="1"/>
    <col min="5130" max="5130" width="24.25" style="115" customWidth="1"/>
    <col min="5131" max="5131" width="22.375" style="115" customWidth="1"/>
    <col min="5132" max="5132" width="7.625" style="115" customWidth="1"/>
    <col min="5133" max="5135" width="8.875" style="115" customWidth="1"/>
    <col min="5136" max="5136" width="7.625" style="115" customWidth="1"/>
    <col min="5137" max="5138" width="19.375" style="115" customWidth="1"/>
    <col min="5139" max="5139" width="7.875" style="115" customWidth="1"/>
    <col min="5140" max="5141" width="10.625" style="115" customWidth="1"/>
    <col min="5142" max="5142" width="39" style="115" customWidth="1"/>
    <col min="5143" max="5143" width="15.875" style="115" customWidth="1"/>
    <col min="5144" max="5381" width="8.875" style="115"/>
    <col min="5382" max="5382" width="3.25" style="115" customWidth="1"/>
    <col min="5383" max="5383" width="3.625" style="115" customWidth="1"/>
    <col min="5384" max="5384" width="5.375" style="115" customWidth="1"/>
    <col min="5385" max="5385" width="16.125" style="115" customWidth="1"/>
    <col min="5386" max="5386" width="24.25" style="115" customWidth="1"/>
    <col min="5387" max="5387" width="22.375" style="115" customWidth="1"/>
    <col min="5388" max="5388" width="7.625" style="115" customWidth="1"/>
    <col min="5389" max="5391" width="8.875" style="115" customWidth="1"/>
    <col min="5392" max="5392" width="7.625" style="115" customWidth="1"/>
    <col min="5393" max="5394" width="19.375" style="115" customWidth="1"/>
    <col min="5395" max="5395" width="7.875" style="115" customWidth="1"/>
    <col min="5396" max="5397" width="10.625" style="115" customWidth="1"/>
    <col min="5398" max="5398" width="39" style="115" customWidth="1"/>
    <col min="5399" max="5399" width="15.875" style="115" customWidth="1"/>
    <col min="5400" max="5637" width="8.875" style="115"/>
    <col min="5638" max="5638" width="3.25" style="115" customWidth="1"/>
    <col min="5639" max="5639" width="3.625" style="115" customWidth="1"/>
    <col min="5640" max="5640" width="5.375" style="115" customWidth="1"/>
    <col min="5641" max="5641" width="16.125" style="115" customWidth="1"/>
    <col min="5642" max="5642" width="24.25" style="115" customWidth="1"/>
    <col min="5643" max="5643" width="22.375" style="115" customWidth="1"/>
    <col min="5644" max="5644" width="7.625" style="115" customWidth="1"/>
    <col min="5645" max="5647" width="8.875" style="115" customWidth="1"/>
    <col min="5648" max="5648" width="7.625" style="115" customWidth="1"/>
    <col min="5649" max="5650" width="19.375" style="115" customWidth="1"/>
    <col min="5651" max="5651" width="7.875" style="115" customWidth="1"/>
    <col min="5652" max="5653" width="10.625" style="115" customWidth="1"/>
    <col min="5654" max="5654" width="39" style="115" customWidth="1"/>
    <col min="5655" max="5655" width="15.875" style="115" customWidth="1"/>
    <col min="5656" max="5893" width="8.875" style="115"/>
    <col min="5894" max="5894" width="3.25" style="115" customWidth="1"/>
    <col min="5895" max="5895" width="3.625" style="115" customWidth="1"/>
    <col min="5896" max="5896" width="5.375" style="115" customWidth="1"/>
    <col min="5897" max="5897" width="16.125" style="115" customWidth="1"/>
    <col min="5898" max="5898" width="24.25" style="115" customWidth="1"/>
    <col min="5899" max="5899" width="22.375" style="115" customWidth="1"/>
    <col min="5900" max="5900" width="7.625" style="115" customWidth="1"/>
    <col min="5901" max="5903" width="8.875" style="115" customWidth="1"/>
    <col min="5904" max="5904" width="7.625" style="115" customWidth="1"/>
    <col min="5905" max="5906" width="19.375" style="115" customWidth="1"/>
    <col min="5907" max="5907" width="7.875" style="115" customWidth="1"/>
    <col min="5908" max="5909" width="10.625" style="115" customWidth="1"/>
    <col min="5910" max="5910" width="39" style="115" customWidth="1"/>
    <col min="5911" max="5911" width="15.875" style="115" customWidth="1"/>
    <col min="5912" max="6149" width="8.875" style="115"/>
    <col min="6150" max="6150" width="3.25" style="115" customWidth="1"/>
    <col min="6151" max="6151" width="3.625" style="115" customWidth="1"/>
    <col min="6152" max="6152" width="5.375" style="115" customWidth="1"/>
    <col min="6153" max="6153" width="16.125" style="115" customWidth="1"/>
    <col min="6154" max="6154" width="24.25" style="115" customWidth="1"/>
    <col min="6155" max="6155" width="22.375" style="115" customWidth="1"/>
    <col min="6156" max="6156" width="7.625" style="115" customWidth="1"/>
    <col min="6157" max="6159" width="8.875" style="115" customWidth="1"/>
    <col min="6160" max="6160" width="7.625" style="115" customWidth="1"/>
    <col min="6161" max="6162" width="19.375" style="115" customWidth="1"/>
    <col min="6163" max="6163" width="7.875" style="115" customWidth="1"/>
    <col min="6164" max="6165" width="10.625" style="115" customWidth="1"/>
    <col min="6166" max="6166" width="39" style="115" customWidth="1"/>
    <col min="6167" max="6167" width="15.875" style="115" customWidth="1"/>
    <col min="6168" max="6405" width="8.875" style="115"/>
    <col min="6406" max="6406" width="3.25" style="115" customWidth="1"/>
    <col min="6407" max="6407" width="3.625" style="115" customWidth="1"/>
    <col min="6408" max="6408" width="5.375" style="115" customWidth="1"/>
    <col min="6409" max="6409" width="16.125" style="115" customWidth="1"/>
    <col min="6410" max="6410" width="24.25" style="115" customWidth="1"/>
    <col min="6411" max="6411" width="22.375" style="115" customWidth="1"/>
    <col min="6412" max="6412" width="7.625" style="115" customWidth="1"/>
    <col min="6413" max="6415" width="8.875" style="115" customWidth="1"/>
    <col min="6416" max="6416" width="7.625" style="115" customWidth="1"/>
    <col min="6417" max="6418" width="19.375" style="115" customWidth="1"/>
    <col min="6419" max="6419" width="7.875" style="115" customWidth="1"/>
    <col min="6420" max="6421" width="10.625" style="115" customWidth="1"/>
    <col min="6422" max="6422" width="39" style="115" customWidth="1"/>
    <col min="6423" max="6423" width="15.875" style="115" customWidth="1"/>
    <col min="6424" max="6661" width="8.875" style="115"/>
    <col min="6662" max="6662" width="3.25" style="115" customWidth="1"/>
    <col min="6663" max="6663" width="3.625" style="115" customWidth="1"/>
    <col min="6664" max="6664" width="5.375" style="115" customWidth="1"/>
    <col min="6665" max="6665" width="16.125" style="115" customWidth="1"/>
    <col min="6666" max="6666" width="24.25" style="115" customWidth="1"/>
    <col min="6667" max="6667" width="22.375" style="115" customWidth="1"/>
    <col min="6668" max="6668" width="7.625" style="115" customWidth="1"/>
    <col min="6669" max="6671" width="8.875" style="115" customWidth="1"/>
    <col min="6672" max="6672" width="7.625" style="115" customWidth="1"/>
    <col min="6673" max="6674" width="19.375" style="115" customWidth="1"/>
    <col min="6675" max="6675" width="7.875" style="115" customWidth="1"/>
    <col min="6676" max="6677" width="10.625" style="115" customWidth="1"/>
    <col min="6678" max="6678" width="39" style="115" customWidth="1"/>
    <col min="6679" max="6679" width="15.875" style="115" customWidth="1"/>
    <col min="6680" max="6917" width="8.875" style="115"/>
    <col min="6918" max="6918" width="3.25" style="115" customWidth="1"/>
    <col min="6919" max="6919" width="3.625" style="115" customWidth="1"/>
    <col min="6920" max="6920" width="5.375" style="115" customWidth="1"/>
    <col min="6921" max="6921" width="16.125" style="115" customWidth="1"/>
    <col min="6922" max="6922" width="24.25" style="115" customWidth="1"/>
    <col min="6923" max="6923" width="22.375" style="115" customWidth="1"/>
    <col min="6924" max="6924" width="7.625" style="115" customWidth="1"/>
    <col min="6925" max="6927" width="8.875" style="115" customWidth="1"/>
    <col min="6928" max="6928" width="7.625" style="115" customWidth="1"/>
    <col min="6929" max="6930" width="19.375" style="115" customWidth="1"/>
    <col min="6931" max="6931" width="7.875" style="115" customWidth="1"/>
    <col min="6932" max="6933" width="10.625" style="115" customWidth="1"/>
    <col min="6934" max="6934" width="39" style="115" customWidth="1"/>
    <col min="6935" max="6935" width="15.875" style="115" customWidth="1"/>
    <col min="6936" max="7173" width="8.875" style="115"/>
    <col min="7174" max="7174" width="3.25" style="115" customWidth="1"/>
    <col min="7175" max="7175" width="3.625" style="115" customWidth="1"/>
    <col min="7176" max="7176" width="5.375" style="115" customWidth="1"/>
    <col min="7177" max="7177" width="16.125" style="115" customWidth="1"/>
    <col min="7178" max="7178" width="24.25" style="115" customWidth="1"/>
    <col min="7179" max="7179" width="22.375" style="115" customWidth="1"/>
    <col min="7180" max="7180" width="7.625" style="115" customWidth="1"/>
    <col min="7181" max="7183" width="8.875" style="115" customWidth="1"/>
    <col min="7184" max="7184" width="7.625" style="115" customWidth="1"/>
    <col min="7185" max="7186" width="19.375" style="115" customWidth="1"/>
    <col min="7187" max="7187" width="7.875" style="115" customWidth="1"/>
    <col min="7188" max="7189" width="10.625" style="115" customWidth="1"/>
    <col min="7190" max="7190" width="39" style="115" customWidth="1"/>
    <col min="7191" max="7191" width="15.875" style="115" customWidth="1"/>
    <col min="7192" max="7429" width="8.875" style="115"/>
    <col min="7430" max="7430" width="3.25" style="115" customWidth="1"/>
    <col min="7431" max="7431" width="3.625" style="115" customWidth="1"/>
    <col min="7432" max="7432" width="5.375" style="115" customWidth="1"/>
    <col min="7433" max="7433" width="16.125" style="115" customWidth="1"/>
    <col min="7434" max="7434" width="24.25" style="115" customWidth="1"/>
    <col min="7435" max="7435" width="22.375" style="115" customWidth="1"/>
    <col min="7436" max="7436" width="7.625" style="115" customWidth="1"/>
    <col min="7437" max="7439" width="8.875" style="115" customWidth="1"/>
    <col min="7440" max="7440" width="7.625" style="115" customWidth="1"/>
    <col min="7441" max="7442" width="19.375" style="115" customWidth="1"/>
    <col min="7443" max="7443" width="7.875" style="115" customWidth="1"/>
    <col min="7444" max="7445" width="10.625" style="115" customWidth="1"/>
    <col min="7446" max="7446" width="39" style="115" customWidth="1"/>
    <col min="7447" max="7447" width="15.875" style="115" customWidth="1"/>
    <col min="7448" max="7685" width="8.875" style="115"/>
    <col min="7686" max="7686" width="3.25" style="115" customWidth="1"/>
    <col min="7687" max="7687" width="3.625" style="115" customWidth="1"/>
    <col min="7688" max="7688" width="5.375" style="115" customWidth="1"/>
    <col min="7689" max="7689" width="16.125" style="115" customWidth="1"/>
    <col min="7690" max="7690" width="24.25" style="115" customWidth="1"/>
    <col min="7691" max="7691" width="22.375" style="115" customWidth="1"/>
    <col min="7692" max="7692" width="7.625" style="115" customWidth="1"/>
    <col min="7693" max="7695" width="8.875" style="115" customWidth="1"/>
    <col min="7696" max="7696" width="7.625" style="115" customWidth="1"/>
    <col min="7697" max="7698" width="19.375" style="115" customWidth="1"/>
    <col min="7699" max="7699" width="7.875" style="115" customWidth="1"/>
    <col min="7700" max="7701" width="10.625" style="115" customWidth="1"/>
    <col min="7702" max="7702" width="39" style="115" customWidth="1"/>
    <col min="7703" max="7703" width="15.875" style="115" customWidth="1"/>
    <col min="7704" max="7941" width="8.875" style="115"/>
    <col min="7942" max="7942" width="3.25" style="115" customWidth="1"/>
    <col min="7943" max="7943" width="3.625" style="115" customWidth="1"/>
    <col min="7944" max="7944" width="5.375" style="115" customWidth="1"/>
    <col min="7945" max="7945" width="16.125" style="115" customWidth="1"/>
    <col min="7946" max="7946" width="24.25" style="115" customWidth="1"/>
    <col min="7947" max="7947" width="22.375" style="115" customWidth="1"/>
    <col min="7948" max="7948" width="7.625" style="115" customWidth="1"/>
    <col min="7949" max="7951" width="8.875" style="115" customWidth="1"/>
    <col min="7952" max="7952" width="7.625" style="115" customWidth="1"/>
    <col min="7953" max="7954" width="19.375" style="115" customWidth="1"/>
    <col min="7955" max="7955" width="7.875" style="115" customWidth="1"/>
    <col min="7956" max="7957" width="10.625" style="115" customWidth="1"/>
    <col min="7958" max="7958" width="39" style="115" customWidth="1"/>
    <col min="7959" max="7959" width="15.875" style="115" customWidth="1"/>
    <col min="7960" max="8197" width="8.875" style="115"/>
    <col min="8198" max="8198" width="3.25" style="115" customWidth="1"/>
    <col min="8199" max="8199" width="3.625" style="115" customWidth="1"/>
    <col min="8200" max="8200" width="5.375" style="115" customWidth="1"/>
    <col min="8201" max="8201" width="16.125" style="115" customWidth="1"/>
    <col min="8202" max="8202" width="24.25" style="115" customWidth="1"/>
    <col min="8203" max="8203" width="22.375" style="115" customWidth="1"/>
    <col min="8204" max="8204" width="7.625" style="115" customWidth="1"/>
    <col min="8205" max="8207" width="8.875" style="115" customWidth="1"/>
    <col min="8208" max="8208" width="7.625" style="115" customWidth="1"/>
    <col min="8209" max="8210" width="19.375" style="115" customWidth="1"/>
    <col min="8211" max="8211" width="7.875" style="115" customWidth="1"/>
    <col min="8212" max="8213" width="10.625" style="115" customWidth="1"/>
    <col min="8214" max="8214" width="39" style="115" customWidth="1"/>
    <col min="8215" max="8215" width="15.875" style="115" customWidth="1"/>
    <col min="8216" max="8453" width="8.875" style="115"/>
    <col min="8454" max="8454" width="3.25" style="115" customWidth="1"/>
    <col min="8455" max="8455" width="3.625" style="115" customWidth="1"/>
    <col min="8456" max="8456" width="5.375" style="115" customWidth="1"/>
    <col min="8457" max="8457" width="16.125" style="115" customWidth="1"/>
    <col min="8458" max="8458" width="24.25" style="115" customWidth="1"/>
    <col min="8459" max="8459" width="22.375" style="115" customWidth="1"/>
    <col min="8460" max="8460" width="7.625" style="115" customWidth="1"/>
    <col min="8461" max="8463" width="8.875" style="115" customWidth="1"/>
    <col min="8464" max="8464" width="7.625" style="115" customWidth="1"/>
    <col min="8465" max="8466" width="19.375" style="115" customWidth="1"/>
    <col min="8467" max="8467" width="7.875" style="115" customWidth="1"/>
    <col min="8468" max="8469" width="10.625" style="115" customWidth="1"/>
    <col min="8470" max="8470" width="39" style="115" customWidth="1"/>
    <col min="8471" max="8471" width="15.875" style="115" customWidth="1"/>
    <col min="8472" max="8709" width="8.875" style="115"/>
    <col min="8710" max="8710" width="3.25" style="115" customWidth="1"/>
    <col min="8711" max="8711" width="3.625" style="115" customWidth="1"/>
    <col min="8712" max="8712" width="5.375" style="115" customWidth="1"/>
    <col min="8713" max="8713" width="16.125" style="115" customWidth="1"/>
    <col min="8714" max="8714" width="24.25" style="115" customWidth="1"/>
    <col min="8715" max="8715" width="22.375" style="115" customWidth="1"/>
    <col min="8716" max="8716" width="7.625" style="115" customWidth="1"/>
    <col min="8717" max="8719" width="8.875" style="115" customWidth="1"/>
    <col min="8720" max="8720" width="7.625" style="115" customWidth="1"/>
    <col min="8721" max="8722" width="19.375" style="115" customWidth="1"/>
    <col min="8723" max="8723" width="7.875" style="115" customWidth="1"/>
    <col min="8724" max="8725" width="10.625" style="115" customWidth="1"/>
    <col min="8726" max="8726" width="39" style="115" customWidth="1"/>
    <col min="8727" max="8727" width="15.875" style="115" customWidth="1"/>
    <col min="8728" max="8965" width="8.875" style="115"/>
    <col min="8966" max="8966" width="3.25" style="115" customWidth="1"/>
    <col min="8967" max="8967" width="3.625" style="115" customWidth="1"/>
    <col min="8968" max="8968" width="5.375" style="115" customWidth="1"/>
    <col min="8969" max="8969" width="16.125" style="115" customWidth="1"/>
    <col min="8970" max="8970" width="24.25" style="115" customWidth="1"/>
    <col min="8971" max="8971" width="22.375" style="115" customWidth="1"/>
    <col min="8972" max="8972" width="7.625" style="115" customWidth="1"/>
    <col min="8973" max="8975" width="8.875" style="115" customWidth="1"/>
    <col min="8976" max="8976" width="7.625" style="115" customWidth="1"/>
    <col min="8977" max="8978" width="19.375" style="115" customWidth="1"/>
    <col min="8979" max="8979" width="7.875" style="115" customWidth="1"/>
    <col min="8980" max="8981" width="10.625" style="115" customWidth="1"/>
    <col min="8982" max="8982" width="39" style="115" customWidth="1"/>
    <col min="8983" max="8983" width="15.875" style="115" customWidth="1"/>
    <col min="8984" max="9221" width="8.875" style="115"/>
    <col min="9222" max="9222" width="3.25" style="115" customWidth="1"/>
    <col min="9223" max="9223" width="3.625" style="115" customWidth="1"/>
    <col min="9224" max="9224" width="5.375" style="115" customWidth="1"/>
    <col min="9225" max="9225" width="16.125" style="115" customWidth="1"/>
    <col min="9226" max="9226" width="24.25" style="115" customWidth="1"/>
    <col min="9227" max="9227" width="22.375" style="115" customWidth="1"/>
    <col min="9228" max="9228" width="7.625" style="115" customWidth="1"/>
    <col min="9229" max="9231" width="8.875" style="115" customWidth="1"/>
    <col min="9232" max="9232" width="7.625" style="115" customWidth="1"/>
    <col min="9233" max="9234" width="19.375" style="115" customWidth="1"/>
    <col min="9235" max="9235" width="7.875" style="115" customWidth="1"/>
    <col min="9236" max="9237" width="10.625" style="115" customWidth="1"/>
    <col min="9238" max="9238" width="39" style="115" customWidth="1"/>
    <col min="9239" max="9239" width="15.875" style="115" customWidth="1"/>
    <col min="9240" max="9477" width="8.875" style="115"/>
    <col min="9478" max="9478" width="3.25" style="115" customWidth="1"/>
    <col min="9479" max="9479" width="3.625" style="115" customWidth="1"/>
    <col min="9480" max="9480" width="5.375" style="115" customWidth="1"/>
    <col min="9481" max="9481" width="16.125" style="115" customWidth="1"/>
    <col min="9482" max="9482" width="24.25" style="115" customWidth="1"/>
    <col min="9483" max="9483" width="22.375" style="115" customWidth="1"/>
    <col min="9484" max="9484" width="7.625" style="115" customWidth="1"/>
    <col min="9485" max="9487" width="8.875" style="115" customWidth="1"/>
    <col min="9488" max="9488" width="7.625" style="115" customWidth="1"/>
    <col min="9489" max="9490" width="19.375" style="115" customWidth="1"/>
    <col min="9491" max="9491" width="7.875" style="115" customWidth="1"/>
    <col min="9492" max="9493" width="10.625" style="115" customWidth="1"/>
    <col min="9494" max="9494" width="39" style="115" customWidth="1"/>
    <col min="9495" max="9495" width="15.875" style="115" customWidth="1"/>
    <col min="9496" max="9733" width="8.875" style="115"/>
    <col min="9734" max="9734" width="3.25" style="115" customWidth="1"/>
    <col min="9735" max="9735" width="3.625" style="115" customWidth="1"/>
    <col min="9736" max="9736" width="5.375" style="115" customWidth="1"/>
    <col min="9737" max="9737" width="16.125" style="115" customWidth="1"/>
    <col min="9738" max="9738" width="24.25" style="115" customWidth="1"/>
    <col min="9739" max="9739" width="22.375" style="115" customWidth="1"/>
    <col min="9740" max="9740" width="7.625" style="115" customWidth="1"/>
    <col min="9741" max="9743" width="8.875" style="115" customWidth="1"/>
    <col min="9744" max="9744" width="7.625" style="115" customWidth="1"/>
    <col min="9745" max="9746" width="19.375" style="115" customWidth="1"/>
    <col min="9747" max="9747" width="7.875" style="115" customWidth="1"/>
    <col min="9748" max="9749" width="10.625" style="115" customWidth="1"/>
    <col min="9750" max="9750" width="39" style="115" customWidth="1"/>
    <col min="9751" max="9751" width="15.875" style="115" customWidth="1"/>
    <col min="9752" max="9989" width="8.875" style="115"/>
    <col min="9990" max="9990" width="3.25" style="115" customWidth="1"/>
    <col min="9991" max="9991" width="3.625" style="115" customWidth="1"/>
    <col min="9992" max="9992" width="5.375" style="115" customWidth="1"/>
    <col min="9993" max="9993" width="16.125" style="115" customWidth="1"/>
    <col min="9994" max="9994" width="24.25" style="115" customWidth="1"/>
    <col min="9995" max="9995" width="22.375" style="115" customWidth="1"/>
    <col min="9996" max="9996" width="7.625" style="115" customWidth="1"/>
    <col min="9997" max="9999" width="8.875" style="115" customWidth="1"/>
    <col min="10000" max="10000" width="7.625" style="115" customWidth="1"/>
    <col min="10001" max="10002" width="19.375" style="115" customWidth="1"/>
    <col min="10003" max="10003" width="7.875" style="115" customWidth="1"/>
    <col min="10004" max="10005" width="10.625" style="115" customWidth="1"/>
    <col min="10006" max="10006" width="39" style="115" customWidth="1"/>
    <col min="10007" max="10007" width="15.875" style="115" customWidth="1"/>
    <col min="10008" max="10245" width="8.875" style="115"/>
    <col min="10246" max="10246" width="3.25" style="115" customWidth="1"/>
    <col min="10247" max="10247" width="3.625" style="115" customWidth="1"/>
    <col min="10248" max="10248" width="5.375" style="115" customWidth="1"/>
    <col min="10249" max="10249" width="16.125" style="115" customWidth="1"/>
    <col min="10250" max="10250" width="24.25" style="115" customWidth="1"/>
    <col min="10251" max="10251" width="22.375" style="115" customWidth="1"/>
    <col min="10252" max="10252" width="7.625" style="115" customWidth="1"/>
    <col min="10253" max="10255" width="8.875" style="115" customWidth="1"/>
    <col min="10256" max="10256" width="7.625" style="115" customWidth="1"/>
    <col min="10257" max="10258" width="19.375" style="115" customWidth="1"/>
    <col min="10259" max="10259" width="7.875" style="115" customWidth="1"/>
    <col min="10260" max="10261" width="10.625" style="115" customWidth="1"/>
    <col min="10262" max="10262" width="39" style="115" customWidth="1"/>
    <col min="10263" max="10263" width="15.875" style="115" customWidth="1"/>
    <col min="10264" max="10501" width="8.875" style="115"/>
    <col min="10502" max="10502" width="3.25" style="115" customWidth="1"/>
    <col min="10503" max="10503" width="3.625" style="115" customWidth="1"/>
    <col min="10504" max="10504" width="5.375" style="115" customWidth="1"/>
    <col min="10505" max="10505" width="16.125" style="115" customWidth="1"/>
    <col min="10506" max="10506" width="24.25" style="115" customWidth="1"/>
    <col min="10507" max="10507" width="22.375" style="115" customWidth="1"/>
    <col min="10508" max="10508" width="7.625" style="115" customWidth="1"/>
    <col min="10509" max="10511" width="8.875" style="115" customWidth="1"/>
    <col min="10512" max="10512" width="7.625" style="115" customWidth="1"/>
    <col min="10513" max="10514" width="19.375" style="115" customWidth="1"/>
    <col min="10515" max="10515" width="7.875" style="115" customWidth="1"/>
    <col min="10516" max="10517" width="10.625" style="115" customWidth="1"/>
    <col min="10518" max="10518" width="39" style="115" customWidth="1"/>
    <col min="10519" max="10519" width="15.875" style="115" customWidth="1"/>
    <col min="10520" max="10757" width="8.875" style="115"/>
    <col min="10758" max="10758" width="3.25" style="115" customWidth="1"/>
    <col min="10759" max="10759" width="3.625" style="115" customWidth="1"/>
    <col min="10760" max="10760" width="5.375" style="115" customWidth="1"/>
    <col min="10761" max="10761" width="16.125" style="115" customWidth="1"/>
    <col min="10762" max="10762" width="24.25" style="115" customWidth="1"/>
    <col min="10763" max="10763" width="22.375" style="115" customWidth="1"/>
    <col min="10764" max="10764" width="7.625" style="115" customWidth="1"/>
    <col min="10765" max="10767" width="8.875" style="115" customWidth="1"/>
    <col min="10768" max="10768" width="7.625" style="115" customWidth="1"/>
    <col min="10769" max="10770" width="19.375" style="115" customWidth="1"/>
    <col min="10771" max="10771" width="7.875" style="115" customWidth="1"/>
    <col min="10772" max="10773" width="10.625" style="115" customWidth="1"/>
    <col min="10774" max="10774" width="39" style="115" customWidth="1"/>
    <col min="10775" max="10775" width="15.875" style="115" customWidth="1"/>
    <col min="10776" max="11013" width="8.875" style="115"/>
    <col min="11014" max="11014" width="3.25" style="115" customWidth="1"/>
    <col min="11015" max="11015" width="3.625" style="115" customWidth="1"/>
    <col min="11016" max="11016" width="5.375" style="115" customWidth="1"/>
    <col min="11017" max="11017" width="16.125" style="115" customWidth="1"/>
    <col min="11018" max="11018" width="24.25" style="115" customWidth="1"/>
    <col min="11019" max="11019" width="22.375" style="115" customWidth="1"/>
    <col min="11020" max="11020" width="7.625" style="115" customWidth="1"/>
    <col min="11021" max="11023" width="8.875" style="115" customWidth="1"/>
    <col min="11024" max="11024" width="7.625" style="115" customWidth="1"/>
    <col min="11025" max="11026" width="19.375" style="115" customWidth="1"/>
    <col min="11027" max="11027" width="7.875" style="115" customWidth="1"/>
    <col min="11028" max="11029" width="10.625" style="115" customWidth="1"/>
    <col min="11030" max="11030" width="39" style="115" customWidth="1"/>
    <col min="11031" max="11031" width="15.875" style="115" customWidth="1"/>
    <col min="11032" max="11269" width="8.875" style="115"/>
    <col min="11270" max="11270" width="3.25" style="115" customWidth="1"/>
    <col min="11271" max="11271" width="3.625" style="115" customWidth="1"/>
    <col min="11272" max="11272" width="5.375" style="115" customWidth="1"/>
    <col min="11273" max="11273" width="16.125" style="115" customWidth="1"/>
    <col min="11274" max="11274" width="24.25" style="115" customWidth="1"/>
    <col min="11275" max="11275" width="22.375" style="115" customWidth="1"/>
    <col min="11276" max="11276" width="7.625" style="115" customWidth="1"/>
    <col min="11277" max="11279" width="8.875" style="115" customWidth="1"/>
    <col min="11280" max="11280" width="7.625" style="115" customWidth="1"/>
    <col min="11281" max="11282" width="19.375" style="115" customWidth="1"/>
    <col min="11283" max="11283" width="7.875" style="115" customWidth="1"/>
    <col min="11284" max="11285" width="10.625" style="115" customWidth="1"/>
    <col min="11286" max="11286" width="39" style="115" customWidth="1"/>
    <col min="11287" max="11287" width="15.875" style="115" customWidth="1"/>
    <col min="11288" max="11525" width="8.875" style="115"/>
    <col min="11526" max="11526" width="3.25" style="115" customWidth="1"/>
    <col min="11527" max="11527" width="3.625" style="115" customWidth="1"/>
    <col min="11528" max="11528" width="5.375" style="115" customWidth="1"/>
    <col min="11529" max="11529" width="16.125" style="115" customWidth="1"/>
    <col min="11530" max="11530" width="24.25" style="115" customWidth="1"/>
    <col min="11531" max="11531" width="22.375" style="115" customWidth="1"/>
    <col min="11532" max="11532" width="7.625" style="115" customWidth="1"/>
    <col min="11533" max="11535" width="8.875" style="115" customWidth="1"/>
    <col min="11536" max="11536" width="7.625" style="115" customWidth="1"/>
    <col min="11537" max="11538" width="19.375" style="115" customWidth="1"/>
    <col min="11539" max="11539" width="7.875" style="115" customWidth="1"/>
    <col min="11540" max="11541" width="10.625" style="115" customWidth="1"/>
    <col min="11542" max="11542" width="39" style="115" customWidth="1"/>
    <col min="11543" max="11543" width="15.875" style="115" customWidth="1"/>
    <col min="11544" max="11781" width="8.875" style="115"/>
    <col min="11782" max="11782" width="3.25" style="115" customWidth="1"/>
    <col min="11783" max="11783" width="3.625" style="115" customWidth="1"/>
    <col min="11784" max="11784" width="5.375" style="115" customWidth="1"/>
    <col min="11785" max="11785" width="16.125" style="115" customWidth="1"/>
    <col min="11786" max="11786" width="24.25" style="115" customWidth="1"/>
    <col min="11787" max="11787" width="22.375" style="115" customWidth="1"/>
    <col min="11788" max="11788" width="7.625" style="115" customWidth="1"/>
    <col min="11789" max="11791" width="8.875" style="115" customWidth="1"/>
    <col min="11792" max="11792" width="7.625" style="115" customWidth="1"/>
    <col min="11793" max="11794" width="19.375" style="115" customWidth="1"/>
    <col min="11795" max="11795" width="7.875" style="115" customWidth="1"/>
    <col min="11796" max="11797" width="10.625" style="115" customWidth="1"/>
    <col min="11798" max="11798" width="39" style="115" customWidth="1"/>
    <col min="11799" max="11799" width="15.875" style="115" customWidth="1"/>
    <col min="11800" max="12037" width="8.875" style="115"/>
    <col min="12038" max="12038" width="3.25" style="115" customWidth="1"/>
    <col min="12039" max="12039" width="3.625" style="115" customWidth="1"/>
    <col min="12040" max="12040" width="5.375" style="115" customWidth="1"/>
    <col min="12041" max="12041" width="16.125" style="115" customWidth="1"/>
    <col min="12042" max="12042" width="24.25" style="115" customWidth="1"/>
    <col min="12043" max="12043" width="22.375" style="115" customWidth="1"/>
    <col min="12044" max="12044" width="7.625" style="115" customWidth="1"/>
    <col min="12045" max="12047" width="8.875" style="115" customWidth="1"/>
    <col min="12048" max="12048" width="7.625" style="115" customWidth="1"/>
    <col min="12049" max="12050" width="19.375" style="115" customWidth="1"/>
    <col min="12051" max="12051" width="7.875" style="115" customWidth="1"/>
    <col min="12052" max="12053" width="10.625" style="115" customWidth="1"/>
    <col min="12054" max="12054" width="39" style="115" customWidth="1"/>
    <col min="12055" max="12055" width="15.875" style="115" customWidth="1"/>
    <col min="12056" max="12293" width="8.875" style="115"/>
    <col min="12294" max="12294" width="3.25" style="115" customWidth="1"/>
    <col min="12295" max="12295" width="3.625" style="115" customWidth="1"/>
    <col min="12296" max="12296" width="5.375" style="115" customWidth="1"/>
    <col min="12297" max="12297" width="16.125" style="115" customWidth="1"/>
    <col min="12298" max="12298" width="24.25" style="115" customWidth="1"/>
    <col min="12299" max="12299" width="22.375" style="115" customWidth="1"/>
    <col min="12300" max="12300" width="7.625" style="115" customWidth="1"/>
    <col min="12301" max="12303" width="8.875" style="115" customWidth="1"/>
    <col min="12304" max="12304" width="7.625" style="115" customWidth="1"/>
    <col min="12305" max="12306" width="19.375" style="115" customWidth="1"/>
    <col min="12307" max="12307" width="7.875" style="115" customWidth="1"/>
    <col min="12308" max="12309" width="10.625" style="115" customWidth="1"/>
    <col min="12310" max="12310" width="39" style="115" customWidth="1"/>
    <col min="12311" max="12311" width="15.875" style="115" customWidth="1"/>
    <col min="12312" max="12549" width="8.875" style="115"/>
    <col min="12550" max="12550" width="3.25" style="115" customWidth="1"/>
    <col min="12551" max="12551" width="3.625" style="115" customWidth="1"/>
    <col min="12552" max="12552" width="5.375" style="115" customWidth="1"/>
    <col min="12553" max="12553" width="16.125" style="115" customWidth="1"/>
    <col min="12554" max="12554" width="24.25" style="115" customWidth="1"/>
    <col min="12555" max="12555" width="22.375" style="115" customWidth="1"/>
    <col min="12556" max="12556" width="7.625" style="115" customWidth="1"/>
    <col min="12557" max="12559" width="8.875" style="115" customWidth="1"/>
    <col min="12560" max="12560" width="7.625" style="115" customWidth="1"/>
    <col min="12561" max="12562" width="19.375" style="115" customWidth="1"/>
    <col min="12563" max="12563" width="7.875" style="115" customWidth="1"/>
    <col min="12564" max="12565" width="10.625" style="115" customWidth="1"/>
    <col min="12566" max="12566" width="39" style="115" customWidth="1"/>
    <col min="12567" max="12567" width="15.875" style="115" customWidth="1"/>
    <col min="12568" max="12805" width="8.875" style="115"/>
    <col min="12806" max="12806" width="3.25" style="115" customWidth="1"/>
    <col min="12807" max="12807" width="3.625" style="115" customWidth="1"/>
    <col min="12808" max="12808" width="5.375" style="115" customWidth="1"/>
    <col min="12809" max="12809" width="16.125" style="115" customWidth="1"/>
    <col min="12810" max="12810" width="24.25" style="115" customWidth="1"/>
    <col min="12811" max="12811" width="22.375" style="115" customWidth="1"/>
    <col min="12812" max="12812" width="7.625" style="115" customWidth="1"/>
    <col min="12813" max="12815" width="8.875" style="115" customWidth="1"/>
    <col min="12816" max="12816" width="7.625" style="115" customWidth="1"/>
    <col min="12817" max="12818" width="19.375" style="115" customWidth="1"/>
    <col min="12819" max="12819" width="7.875" style="115" customWidth="1"/>
    <col min="12820" max="12821" width="10.625" style="115" customWidth="1"/>
    <col min="12822" max="12822" width="39" style="115" customWidth="1"/>
    <col min="12823" max="12823" width="15.875" style="115" customWidth="1"/>
    <col min="12824" max="13061" width="8.875" style="115"/>
    <col min="13062" max="13062" width="3.25" style="115" customWidth="1"/>
    <col min="13063" max="13063" width="3.625" style="115" customWidth="1"/>
    <col min="13064" max="13064" width="5.375" style="115" customWidth="1"/>
    <col min="13065" max="13065" width="16.125" style="115" customWidth="1"/>
    <col min="13066" max="13066" width="24.25" style="115" customWidth="1"/>
    <col min="13067" max="13067" width="22.375" style="115" customWidth="1"/>
    <col min="13068" max="13068" width="7.625" style="115" customWidth="1"/>
    <col min="13069" max="13071" width="8.875" style="115" customWidth="1"/>
    <col min="13072" max="13072" width="7.625" style="115" customWidth="1"/>
    <col min="13073" max="13074" width="19.375" style="115" customWidth="1"/>
    <col min="13075" max="13075" width="7.875" style="115" customWidth="1"/>
    <col min="13076" max="13077" width="10.625" style="115" customWidth="1"/>
    <col min="13078" max="13078" width="39" style="115" customWidth="1"/>
    <col min="13079" max="13079" width="15.875" style="115" customWidth="1"/>
    <col min="13080" max="13317" width="8.875" style="115"/>
    <col min="13318" max="13318" width="3.25" style="115" customWidth="1"/>
    <col min="13319" max="13319" width="3.625" style="115" customWidth="1"/>
    <col min="13320" max="13320" width="5.375" style="115" customWidth="1"/>
    <col min="13321" max="13321" width="16.125" style="115" customWidth="1"/>
    <col min="13322" max="13322" width="24.25" style="115" customWidth="1"/>
    <col min="13323" max="13323" width="22.375" style="115" customWidth="1"/>
    <col min="13324" max="13324" width="7.625" style="115" customWidth="1"/>
    <col min="13325" max="13327" width="8.875" style="115" customWidth="1"/>
    <col min="13328" max="13328" width="7.625" style="115" customWidth="1"/>
    <col min="13329" max="13330" width="19.375" style="115" customWidth="1"/>
    <col min="13331" max="13331" width="7.875" style="115" customWidth="1"/>
    <col min="13332" max="13333" width="10.625" style="115" customWidth="1"/>
    <col min="13334" max="13334" width="39" style="115" customWidth="1"/>
    <col min="13335" max="13335" width="15.875" style="115" customWidth="1"/>
    <col min="13336" max="13573" width="8.875" style="115"/>
    <col min="13574" max="13574" width="3.25" style="115" customWidth="1"/>
    <col min="13575" max="13575" width="3.625" style="115" customWidth="1"/>
    <col min="13576" max="13576" width="5.375" style="115" customWidth="1"/>
    <col min="13577" max="13577" width="16.125" style="115" customWidth="1"/>
    <col min="13578" max="13578" width="24.25" style="115" customWidth="1"/>
    <col min="13579" max="13579" width="22.375" style="115" customWidth="1"/>
    <col min="13580" max="13580" width="7.625" style="115" customWidth="1"/>
    <col min="13581" max="13583" width="8.875" style="115" customWidth="1"/>
    <col min="13584" max="13584" width="7.625" style="115" customWidth="1"/>
    <col min="13585" max="13586" width="19.375" style="115" customWidth="1"/>
    <col min="13587" max="13587" width="7.875" style="115" customWidth="1"/>
    <col min="13588" max="13589" width="10.625" style="115" customWidth="1"/>
    <col min="13590" max="13590" width="39" style="115" customWidth="1"/>
    <col min="13591" max="13591" width="15.875" style="115" customWidth="1"/>
    <col min="13592" max="13829" width="8.875" style="115"/>
    <col min="13830" max="13830" width="3.25" style="115" customWidth="1"/>
    <col min="13831" max="13831" width="3.625" style="115" customWidth="1"/>
    <col min="13832" max="13832" width="5.375" style="115" customWidth="1"/>
    <col min="13833" max="13833" width="16.125" style="115" customWidth="1"/>
    <col min="13834" max="13834" width="24.25" style="115" customWidth="1"/>
    <col min="13835" max="13835" width="22.375" style="115" customWidth="1"/>
    <col min="13836" max="13836" width="7.625" style="115" customWidth="1"/>
    <col min="13837" max="13839" width="8.875" style="115" customWidth="1"/>
    <col min="13840" max="13840" width="7.625" style="115" customWidth="1"/>
    <col min="13841" max="13842" width="19.375" style="115" customWidth="1"/>
    <col min="13843" max="13843" width="7.875" style="115" customWidth="1"/>
    <col min="13844" max="13845" width="10.625" style="115" customWidth="1"/>
    <col min="13846" max="13846" width="39" style="115" customWidth="1"/>
    <col min="13847" max="13847" width="15.875" style="115" customWidth="1"/>
    <col min="13848" max="14085" width="8.875" style="115"/>
    <col min="14086" max="14086" width="3.25" style="115" customWidth="1"/>
    <col min="14087" max="14087" width="3.625" style="115" customWidth="1"/>
    <col min="14088" max="14088" width="5.375" style="115" customWidth="1"/>
    <col min="14089" max="14089" width="16.125" style="115" customWidth="1"/>
    <col min="14090" max="14090" width="24.25" style="115" customWidth="1"/>
    <col min="14091" max="14091" width="22.375" style="115" customWidth="1"/>
    <col min="14092" max="14092" width="7.625" style="115" customWidth="1"/>
    <col min="14093" max="14095" width="8.875" style="115" customWidth="1"/>
    <col min="14096" max="14096" width="7.625" style="115" customWidth="1"/>
    <col min="14097" max="14098" width="19.375" style="115" customWidth="1"/>
    <col min="14099" max="14099" width="7.875" style="115" customWidth="1"/>
    <col min="14100" max="14101" width="10.625" style="115" customWidth="1"/>
    <col min="14102" max="14102" width="39" style="115" customWidth="1"/>
    <col min="14103" max="14103" width="15.875" style="115" customWidth="1"/>
    <col min="14104" max="14341" width="8.875" style="115"/>
    <col min="14342" max="14342" width="3.25" style="115" customWidth="1"/>
    <col min="14343" max="14343" width="3.625" style="115" customWidth="1"/>
    <col min="14344" max="14344" width="5.375" style="115" customWidth="1"/>
    <col min="14345" max="14345" width="16.125" style="115" customWidth="1"/>
    <col min="14346" max="14346" width="24.25" style="115" customWidth="1"/>
    <col min="14347" max="14347" width="22.375" style="115" customWidth="1"/>
    <col min="14348" max="14348" width="7.625" style="115" customWidth="1"/>
    <col min="14349" max="14351" width="8.875" style="115" customWidth="1"/>
    <col min="14352" max="14352" width="7.625" style="115" customWidth="1"/>
    <col min="14353" max="14354" width="19.375" style="115" customWidth="1"/>
    <col min="14355" max="14355" width="7.875" style="115" customWidth="1"/>
    <col min="14356" max="14357" width="10.625" style="115" customWidth="1"/>
    <col min="14358" max="14358" width="39" style="115" customWidth="1"/>
    <col min="14359" max="14359" width="15.875" style="115" customWidth="1"/>
    <col min="14360" max="14597" width="8.875" style="115"/>
    <col min="14598" max="14598" width="3.25" style="115" customWidth="1"/>
    <col min="14599" max="14599" width="3.625" style="115" customWidth="1"/>
    <col min="14600" max="14600" width="5.375" style="115" customWidth="1"/>
    <col min="14601" max="14601" width="16.125" style="115" customWidth="1"/>
    <col min="14602" max="14602" width="24.25" style="115" customWidth="1"/>
    <col min="14603" max="14603" width="22.375" style="115" customWidth="1"/>
    <col min="14604" max="14604" width="7.625" style="115" customWidth="1"/>
    <col min="14605" max="14607" width="8.875" style="115" customWidth="1"/>
    <col min="14608" max="14608" width="7.625" style="115" customWidth="1"/>
    <col min="14609" max="14610" width="19.375" style="115" customWidth="1"/>
    <col min="14611" max="14611" width="7.875" style="115" customWidth="1"/>
    <col min="14612" max="14613" width="10.625" style="115" customWidth="1"/>
    <col min="14614" max="14614" width="39" style="115" customWidth="1"/>
    <col min="14615" max="14615" width="15.875" style="115" customWidth="1"/>
    <col min="14616" max="14853" width="8.875" style="115"/>
    <col min="14854" max="14854" width="3.25" style="115" customWidth="1"/>
    <col min="14855" max="14855" width="3.625" style="115" customWidth="1"/>
    <col min="14856" max="14856" width="5.375" style="115" customWidth="1"/>
    <col min="14857" max="14857" width="16.125" style="115" customWidth="1"/>
    <col min="14858" max="14858" width="24.25" style="115" customWidth="1"/>
    <col min="14859" max="14859" width="22.375" style="115" customWidth="1"/>
    <col min="14860" max="14860" width="7.625" style="115" customWidth="1"/>
    <col min="14861" max="14863" width="8.875" style="115" customWidth="1"/>
    <col min="14864" max="14864" width="7.625" style="115" customWidth="1"/>
    <col min="14865" max="14866" width="19.375" style="115" customWidth="1"/>
    <col min="14867" max="14867" width="7.875" style="115" customWidth="1"/>
    <col min="14868" max="14869" width="10.625" style="115" customWidth="1"/>
    <col min="14870" max="14870" width="39" style="115" customWidth="1"/>
    <col min="14871" max="14871" width="15.875" style="115" customWidth="1"/>
    <col min="14872" max="15109" width="8.875" style="115"/>
    <col min="15110" max="15110" width="3.25" style="115" customWidth="1"/>
    <col min="15111" max="15111" width="3.625" style="115" customWidth="1"/>
    <col min="15112" max="15112" width="5.375" style="115" customWidth="1"/>
    <col min="15113" max="15113" width="16.125" style="115" customWidth="1"/>
    <col min="15114" max="15114" width="24.25" style="115" customWidth="1"/>
    <col min="15115" max="15115" width="22.375" style="115" customWidth="1"/>
    <col min="15116" max="15116" width="7.625" style="115" customWidth="1"/>
    <col min="15117" max="15119" width="8.875" style="115" customWidth="1"/>
    <col min="15120" max="15120" width="7.625" style="115" customWidth="1"/>
    <col min="15121" max="15122" width="19.375" style="115" customWidth="1"/>
    <col min="15123" max="15123" width="7.875" style="115" customWidth="1"/>
    <col min="15124" max="15125" width="10.625" style="115" customWidth="1"/>
    <col min="15126" max="15126" width="39" style="115" customWidth="1"/>
    <col min="15127" max="15127" width="15.875" style="115" customWidth="1"/>
    <col min="15128" max="15365" width="8.875" style="115"/>
    <col min="15366" max="15366" width="3.25" style="115" customWidth="1"/>
    <col min="15367" max="15367" width="3.625" style="115" customWidth="1"/>
    <col min="15368" max="15368" width="5.375" style="115" customWidth="1"/>
    <col min="15369" max="15369" width="16.125" style="115" customWidth="1"/>
    <col min="15370" max="15370" width="24.25" style="115" customWidth="1"/>
    <col min="15371" max="15371" width="22.375" style="115" customWidth="1"/>
    <col min="15372" max="15372" width="7.625" style="115" customWidth="1"/>
    <col min="15373" max="15375" width="8.875" style="115" customWidth="1"/>
    <col min="15376" max="15376" width="7.625" style="115" customWidth="1"/>
    <col min="15377" max="15378" width="19.375" style="115" customWidth="1"/>
    <col min="15379" max="15379" width="7.875" style="115" customWidth="1"/>
    <col min="15380" max="15381" width="10.625" style="115" customWidth="1"/>
    <col min="15382" max="15382" width="39" style="115" customWidth="1"/>
    <col min="15383" max="15383" width="15.875" style="115" customWidth="1"/>
    <col min="15384" max="15621" width="8.875" style="115"/>
    <col min="15622" max="15622" width="3.25" style="115" customWidth="1"/>
    <col min="15623" max="15623" width="3.625" style="115" customWidth="1"/>
    <col min="15624" max="15624" width="5.375" style="115" customWidth="1"/>
    <col min="15625" max="15625" width="16.125" style="115" customWidth="1"/>
    <col min="15626" max="15626" width="24.25" style="115" customWidth="1"/>
    <col min="15627" max="15627" width="22.375" style="115" customWidth="1"/>
    <col min="15628" max="15628" width="7.625" style="115" customWidth="1"/>
    <col min="15629" max="15631" width="8.875" style="115" customWidth="1"/>
    <col min="15632" max="15632" width="7.625" style="115" customWidth="1"/>
    <col min="15633" max="15634" width="19.375" style="115" customWidth="1"/>
    <col min="15635" max="15635" width="7.875" style="115" customWidth="1"/>
    <col min="15636" max="15637" width="10.625" style="115" customWidth="1"/>
    <col min="15638" max="15638" width="39" style="115" customWidth="1"/>
    <col min="15639" max="15639" width="15.875" style="115" customWidth="1"/>
    <col min="15640" max="15877" width="8.875" style="115"/>
    <col min="15878" max="15878" width="3.25" style="115" customWidth="1"/>
    <col min="15879" max="15879" width="3.625" style="115" customWidth="1"/>
    <col min="15880" max="15880" width="5.375" style="115" customWidth="1"/>
    <col min="15881" max="15881" width="16.125" style="115" customWidth="1"/>
    <col min="15882" max="15882" width="24.25" style="115" customWidth="1"/>
    <col min="15883" max="15883" width="22.375" style="115" customWidth="1"/>
    <col min="15884" max="15884" width="7.625" style="115" customWidth="1"/>
    <col min="15885" max="15887" width="8.875" style="115" customWidth="1"/>
    <col min="15888" max="15888" width="7.625" style="115" customWidth="1"/>
    <col min="15889" max="15890" width="19.375" style="115" customWidth="1"/>
    <col min="15891" max="15891" width="7.875" style="115" customWidth="1"/>
    <col min="15892" max="15893" width="10.625" style="115" customWidth="1"/>
    <col min="15894" max="15894" width="39" style="115" customWidth="1"/>
    <col min="15895" max="15895" width="15.875" style="115" customWidth="1"/>
    <col min="15896" max="16133" width="8.875" style="115"/>
    <col min="16134" max="16134" width="3.25" style="115" customWidth="1"/>
    <col min="16135" max="16135" width="3.625" style="115" customWidth="1"/>
    <col min="16136" max="16136" width="5.375" style="115" customWidth="1"/>
    <col min="16137" max="16137" width="16.125" style="115" customWidth="1"/>
    <col min="16138" max="16138" width="24.25" style="115" customWidth="1"/>
    <col min="16139" max="16139" width="22.375" style="115" customWidth="1"/>
    <col min="16140" max="16140" width="7.625" style="115" customWidth="1"/>
    <col min="16141" max="16143" width="8.875" style="115" customWidth="1"/>
    <col min="16144" max="16144" width="7.625" style="115" customWidth="1"/>
    <col min="16145" max="16146" width="19.375" style="115" customWidth="1"/>
    <col min="16147" max="16147" width="7.875" style="115" customWidth="1"/>
    <col min="16148" max="16149" width="10.625" style="115" customWidth="1"/>
    <col min="16150" max="16150" width="39" style="115" customWidth="1"/>
    <col min="16151" max="16151" width="15.875" style="115" customWidth="1"/>
    <col min="16152" max="16384" width="8.875" style="115"/>
  </cols>
  <sheetData>
    <row r="1" spans="1:25" s="50" customFormat="1" ht="21" customHeight="1" x14ac:dyDescent="0.15">
      <c r="Y1" s="257" t="s">
        <v>683</v>
      </c>
    </row>
    <row r="2" spans="1:25" s="135" customFormat="1" ht="39.950000000000003" customHeight="1" x14ac:dyDescent="0.15">
      <c r="A2" s="852" t="s">
        <v>569</v>
      </c>
      <c r="B2" s="852"/>
      <c r="C2" s="852"/>
      <c r="D2" s="852"/>
      <c r="E2" s="852"/>
      <c r="F2" s="852"/>
      <c r="G2" s="852"/>
      <c r="H2" s="852"/>
      <c r="I2" s="852"/>
      <c r="J2" s="852"/>
      <c r="K2" s="852"/>
      <c r="L2" s="852"/>
      <c r="M2" s="852"/>
      <c r="N2" s="852"/>
      <c r="O2" s="852"/>
      <c r="P2" s="852"/>
      <c r="Q2" s="852"/>
      <c r="R2" s="852"/>
      <c r="S2" s="852"/>
      <c r="T2" s="852"/>
      <c r="U2" s="852"/>
      <c r="V2" s="852"/>
      <c r="W2" s="852"/>
      <c r="X2" s="852"/>
      <c r="Y2" s="852"/>
    </row>
    <row r="3" spans="1:25" s="50" customFormat="1" ht="6" customHeight="1" thickBot="1" x14ac:dyDescent="0.2">
      <c r="A3" s="120"/>
      <c r="B3" s="116"/>
      <c r="C3" s="117"/>
      <c r="D3" s="117"/>
      <c r="E3" s="117"/>
      <c r="F3" s="117"/>
      <c r="G3" s="118"/>
      <c r="H3" s="119"/>
      <c r="I3" s="119"/>
      <c r="J3" s="119"/>
      <c r="K3" s="119"/>
      <c r="L3" s="119"/>
      <c r="M3" s="119"/>
      <c r="N3" s="119"/>
      <c r="O3" s="119"/>
      <c r="P3" s="119"/>
      <c r="Q3" s="118"/>
      <c r="R3" s="117"/>
      <c r="S3" s="117"/>
      <c r="T3" s="116"/>
      <c r="U3" s="117"/>
      <c r="V3" s="117"/>
      <c r="W3" s="117"/>
    </row>
    <row r="4" spans="1:25" s="50" customFormat="1" ht="30" customHeight="1" thickBot="1" x14ac:dyDescent="0.2">
      <c r="A4" s="853" t="s">
        <v>92</v>
      </c>
      <c r="B4" s="854"/>
      <c r="C4" s="855">
        <f>'[3]実績中間報告（別添７）'!D13</f>
        <v>0</v>
      </c>
      <c r="D4" s="855"/>
      <c r="E4" s="855"/>
      <c r="F4" s="855"/>
      <c r="G4" s="855"/>
      <c r="H4" s="856"/>
      <c r="I4" s="857"/>
      <c r="J4" s="128"/>
      <c r="K4" s="119"/>
      <c r="L4" s="119"/>
      <c r="M4" s="128"/>
      <c r="N4" s="119"/>
      <c r="O4" s="119"/>
      <c r="P4" s="119"/>
      <c r="Q4" s="118"/>
      <c r="R4" s="117"/>
      <c r="S4" s="117"/>
    </row>
    <row r="5" spans="1:25" s="50" customFormat="1" ht="21.95" customHeight="1" thickBot="1" x14ac:dyDescent="0.2">
      <c r="A5" s="858" t="s">
        <v>308</v>
      </c>
      <c r="B5" s="859"/>
      <c r="C5" s="860" t="s">
        <v>341</v>
      </c>
      <c r="D5" s="861"/>
      <c r="E5" s="862" t="s">
        <v>320</v>
      </c>
      <c r="F5" s="862"/>
      <c r="G5" s="863">
        <f>J67</f>
        <v>0</v>
      </c>
      <c r="H5" s="864"/>
      <c r="I5" s="461" t="s">
        <v>341</v>
      </c>
      <c r="J5" s="117"/>
      <c r="M5" s="117"/>
    </row>
    <row r="6" spans="1:25" s="50" customFormat="1" ht="21.95" customHeight="1" thickBot="1" x14ac:dyDescent="0.2">
      <c r="A6" s="858" t="s">
        <v>409</v>
      </c>
      <c r="B6" s="859"/>
      <c r="C6" s="860" t="s">
        <v>399</v>
      </c>
      <c r="D6" s="861"/>
      <c r="E6" s="859" t="s">
        <v>408</v>
      </c>
      <c r="F6" s="859"/>
      <c r="G6" s="865"/>
      <c r="H6" s="866"/>
      <c r="I6" s="352" t="s">
        <v>399</v>
      </c>
      <c r="J6" s="117"/>
      <c r="K6" s="116"/>
      <c r="L6" s="117"/>
      <c r="M6" s="117"/>
      <c r="N6" s="116"/>
      <c r="O6" s="117"/>
      <c r="P6" s="117"/>
      <c r="Q6" s="117"/>
      <c r="Y6" s="140" t="s">
        <v>377</v>
      </c>
    </row>
    <row r="7" spans="1:25" s="50" customFormat="1" ht="9.9499999999999993" customHeight="1" thickBot="1" x14ac:dyDescent="0.2">
      <c r="A7" s="121"/>
      <c r="B7" s="122"/>
      <c r="C7" s="121"/>
      <c r="D7" s="121"/>
      <c r="E7" s="121"/>
      <c r="F7" s="121"/>
      <c r="G7" s="118"/>
      <c r="H7" s="123"/>
      <c r="I7" s="123"/>
      <c r="J7" s="123"/>
      <c r="K7" s="123"/>
      <c r="L7" s="123"/>
      <c r="M7" s="123"/>
      <c r="N7" s="123"/>
      <c r="O7" s="123"/>
      <c r="P7" s="123"/>
      <c r="Q7" s="118"/>
      <c r="R7" s="121"/>
      <c r="S7" s="121"/>
      <c r="T7" s="122"/>
      <c r="U7" s="121"/>
      <c r="V7" s="121"/>
      <c r="W7" s="124"/>
    </row>
    <row r="8" spans="1:25" s="50" customFormat="1" ht="14.25" customHeight="1" thickBot="1" x14ac:dyDescent="0.2">
      <c r="A8" s="822" t="s">
        <v>292</v>
      </c>
      <c r="B8" s="825" t="s">
        <v>529</v>
      </c>
      <c r="C8" s="825"/>
      <c r="D8" s="825" t="s">
        <v>530</v>
      </c>
      <c r="E8" s="825"/>
      <c r="F8" s="842" t="s">
        <v>525</v>
      </c>
      <c r="G8" s="844" t="s">
        <v>293</v>
      </c>
      <c r="H8" s="832" t="s">
        <v>312</v>
      </c>
      <c r="I8" s="832" t="s">
        <v>294</v>
      </c>
      <c r="J8" s="835" t="s">
        <v>397</v>
      </c>
      <c r="K8" s="836"/>
      <c r="L8" s="837"/>
      <c r="M8" s="835" t="s">
        <v>384</v>
      </c>
      <c r="N8" s="836"/>
      <c r="O8" s="837"/>
      <c r="P8" s="462" t="s">
        <v>531</v>
      </c>
      <c r="Q8" s="825" t="s">
        <v>406</v>
      </c>
      <c r="R8" s="825"/>
      <c r="S8" s="838" t="s">
        <v>407</v>
      </c>
      <c r="T8" s="838"/>
      <c r="U8" s="825" t="s">
        <v>526</v>
      </c>
      <c r="V8" s="838" t="s">
        <v>295</v>
      </c>
      <c r="W8" s="825" t="s">
        <v>296</v>
      </c>
      <c r="X8" s="825" t="s">
        <v>297</v>
      </c>
      <c r="Y8" s="849" t="s">
        <v>445</v>
      </c>
    </row>
    <row r="9" spans="1:25" s="50" customFormat="1" ht="14.25" x14ac:dyDescent="0.15">
      <c r="A9" s="823"/>
      <c r="B9" s="826"/>
      <c r="C9" s="826"/>
      <c r="D9" s="826"/>
      <c r="E9" s="826"/>
      <c r="F9" s="843"/>
      <c r="G9" s="845"/>
      <c r="H9" s="833"/>
      <c r="I9" s="833"/>
      <c r="J9" s="125" t="s">
        <v>57</v>
      </c>
      <c r="K9" s="125" t="s">
        <v>58</v>
      </c>
      <c r="L9" s="125" t="s">
        <v>307</v>
      </c>
      <c r="M9" s="125" t="s">
        <v>57</v>
      </c>
      <c r="N9" s="125" t="s">
        <v>58</v>
      </c>
      <c r="O9" s="125" t="s">
        <v>307</v>
      </c>
      <c r="P9" s="125" t="s">
        <v>307</v>
      </c>
      <c r="Q9" s="826"/>
      <c r="R9" s="826"/>
      <c r="S9" s="839"/>
      <c r="T9" s="839"/>
      <c r="U9" s="826"/>
      <c r="V9" s="839"/>
      <c r="W9" s="826"/>
      <c r="X9" s="826"/>
      <c r="Y9" s="850"/>
    </row>
    <row r="10" spans="1:25" s="50" customFormat="1" ht="17.25" thickBot="1" x14ac:dyDescent="0.2">
      <c r="A10" s="824"/>
      <c r="B10" s="827"/>
      <c r="C10" s="827"/>
      <c r="D10" s="827"/>
      <c r="E10" s="827"/>
      <c r="F10" s="130" t="s">
        <v>306</v>
      </c>
      <c r="G10" s="846"/>
      <c r="H10" s="834"/>
      <c r="I10" s="834"/>
      <c r="J10" s="126" t="s">
        <v>342</v>
      </c>
      <c r="K10" s="126" t="s">
        <v>342</v>
      </c>
      <c r="L10" s="126" t="s">
        <v>342</v>
      </c>
      <c r="M10" s="126" t="s">
        <v>342</v>
      </c>
      <c r="N10" s="126" t="s">
        <v>342</v>
      </c>
      <c r="O10" s="126" t="s">
        <v>342</v>
      </c>
      <c r="P10" s="126" t="s">
        <v>342</v>
      </c>
      <c r="Q10" s="827"/>
      <c r="R10" s="827"/>
      <c r="S10" s="840"/>
      <c r="T10" s="840"/>
      <c r="U10" s="827"/>
      <c r="V10" s="840"/>
      <c r="W10" s="827"/>
      <c r="X10" s="827"/>
      <c r="Y10" s="851"/>
    </row>
    <row r="11" spans="1:25" s="50" customFormat="1" ht="17.25" customHeight="1" x14ac:dyDescent="0.15">
      <c r="A11" s="828" t="s">
        <v>386</v>
      </c>
      <c r="B11" s="831" t="s">
        <v>304</v>
      </c>
      <c r="C11" s="831"/>
      <c r="D11" s="831" t="s">
        <v>305</v>
      </c>
      <c r="E11" s="831"/>
      <c r="F11" s="269">
        <v>120</v>
      </c>
      <c r="G11" s="463">
        <v>44077</v>
      </c>
      <c r="H11" s="463">
        <v>44084</v>
      </c>
      <c r="I11" s="463">
        <v>44165</v>
      </c>
      <c r="J11" s="270">
        <v>300</v>
      </c>
      <c r="K11" s="270">
        <v>300</v>
      </c>
      <c r="L11" s="270">
        <v>111</v>
      </c>
      <c r="M11" s="270">
        <v>25000</v>
      </c>
      <c r="N11" s="270">
        <v>3093</v>
      </c>
      <c r="O11" s="270">
        <v>1139</v>
      </c>
      <c r="P11" s="270">
        <f>SUM(L11,O11)</f>
        <v>1250</v>
      </c>
      <c r="Q11" s="831" t="s">
        <v>298</v>
      </c>
      <c r="R11" s="831"/>
      <c r="S11" s="831" t="s">
        <v>299</v>
      </c>
      <c r="T11" s="831"/>
      <c r="U11" s="271" t="s">
        <v>527</v>
      </c>
      <c r="V11" s="271" t="s">
        <v>300</v>
      </c>
      <c r="W11" s="271" t="s">
        <v>314</v>
      </c>
      <c r="X11" s="272" t="s">
        <v>315</v>
      </c>
      <c r="Y11" s="464"/>
    </row>
    <row r="12" spans="1:25" s="50" customFormat="1" ht="17.25" customHeight="1" x14ac:dyDescent="0.15">
      <c r="A12" s="829"/>
      <c r="B12" s="831" t="s">
        <v>304</v>
      </c>
      <c r="C12" s="831"/>
      <c r="D12" s="831" t="s">
        <v>305</v>
      </c>
      <c r="E12" s="831"/>
      <c r="F12" s="269">
        <v>125</v>
      </c>
      <c r="G12" s="463">
        <v>44077</v>
      </c>
      <c r="H12" s="463">
        <v>44114</v>
      </c>
      <c r="I12" s="463">
        <v>44180</v>
      </c>
      <c r="J12" s="270">
        <v>300</v>
      </c>
      <c r="K12" s="270">
        <v>300</v>
      </c>
      <c r="L12" s="270">
        <v>111</v>
      </c>
      <c r="M12" s="270">
        <v>25000</v>
      </c>
      <c r="N12" s="270">
        <v>3093</v>
      </c>
      <c r="O12" s="270">
        <v>1139</v>
      </c>
      <c r="P12" s="270">
        <f>SUM(L12,O12)</f>
        <v>1250</v>
      </c>
      <c r="Q12" s="841" t="s">
        <v>528</v>
      </c>
      <c r="R12" s="841"/>
      <c r="S12" s="841" t="s">
        <v>301</v>
      </c>
      <c r="T12" s="841"/>
      <c r="U12" s="465"/>
      <c r="V12" s="465" t="s">
        <v>302</v>
      </c>
      <c r="W12" s="465" t="s">
        <v>303</v>
      </c>
      <c r="X12" s="847" t="s">
        <v>396</v>
      </c>
      <c r="Y12" s="818"/>
    </row>
    <row r="13" spans="1:25" s="50" customFormat="1" ht="17.25" customHeight="1" thickBot="1" x14ac:dyDescent="0.2">
      <c r="A13" s="829"/>
      <c r="B13" s="820"/>
      <c r="C13" s="820"/>
      <c r="D13" s="820"/>
      <c r="E13" s="820"/>
      <c r="F13" s="273"/>
      <c r="G13" s="466"/>
      <c r="H13" s="467"/>
      <c r="I13" s="467"/>
      <c r="J13" s="274"/>
      <c r="K13" s="274"/>
      <c r="L13" s="274"/>
      <c r="M13" s="274"/>
      <c r="N13" s="274"/>
      <c r="O13" s="274"/>
      <c r="P13" s="274"/>
      <c r="Q13" s="821" t="s">
        <v>313</v>
      </c>
      <c r="R13" s="821"/>
      <c r="S13" s="821" t="s">
        <v>313</v>
      </c>
      <c r="T13" s="821"/>
      <c r="U13" s="344"/>
      <c r="V13" s="344"/>
      <c r="W13" s="344"/>
      <c r="X13" s="848"/>
      <c r="Y13" s="819"/>
    </row>
    <row r="14" spans="1:25" s="50" customFormat="1" ht="20.100000000000001" customHeight="1" x14ac:dyDescent="0.15">
      <c r="A14" s="829"/>
      <c r="B14" s="803" t="s">
        <v>385</v>
      </c>
      <c r="C14" s="803"/>
      <c r="D14" s="803"/>
      <c r="E14" s="803"/>
      <c r="F14" s="803"/>
      <c r="G14" s="803"/>
      <c r="H14" s="803"/>
      <c r="I14" s="804"/>
      <c r="J14" s="277">
        <f t="shared" ref="J14:P14" si="0">SUM(J11:J13)</f>
        <v>600</v>
      </c>
      <c r="K14" s="277">
        <f t="shared" si="0"/>
        <v>600</v>
      </c>
      <c r="L14" s="277">
        <f t="shared" si="0"/>
        <v>222</v>
      </c>
      <c r="M14" s="277">
        <f t="shared" si="0"/>
        <v>50000</v>
      </c>
      <c r="N14" s="277">
        <f t="shared" si="0"/>
        <v>6186</v>
      </c>
      <c r="O14" s="277">
        <f t="shared" si="0"/>
        <v>2278</v>
      </c>
      <c r="P14" s="468">
        <f t="shared" si="0"/>
        <v>2500</v>
      </c>
      <c r="Q14" s="805"/>
      <c r="R14" s="806"/>
      <c r="S14" s="806"/>
      <c r="T14" s="806"/>
      <c r="U14" s="806"/>
      <c r="V14" s="806"/>
      <c r="W14" s="806"/>
      <c r="X14" s="806"/>
      <c r="Y14" s="807"/>
    </row>
    <row r="15" spans="1:25" s="50" customFormat="1" ht="20.100000000000001" customHeight="1" thickBot="1" x14ac:dyDescent="0.2">
      <c r="A15" s="830"/>
      <c r="B15" s="811" t="s">
        <v>387</v>
      </c>
      <c r="C15" s="811"/>
      <c r="D15" s="811"/>
      <c r="E15" s="811"/>
      <c r="F15" s="811"/>
      <c r="G15" s="811"/>
      <c r="H15" s="811"/>
      <c r="I15" s="812"/>
      <c r="J15" s="278">
        <f>L14+O14</f>
        <v>2500</v>
      </c>
      <c r="K15" s="813" t="s">
        <v>342</v>
      </c>
      <c r="L15" s="814"/>
      <c r="M15" s="814"/>
      <c r="N15" s="814"/>
      <c r="O15" s="815"/>
      <c r="P15" s="469"/>
      <c r="Q15" s="808"/>
      <c r="R15" s="809"/>
      <c r="S15" s="809"/>
      <c r="T15" s="809"/>
      <c r="U15" s="809"/>
      <c r="V15" s="809"/>
      <c r="W15" s="809"/>
      <c r="X15" s="809"/>
      <c r="Y15" s="810"/>
    </row>
    <row r="16" spans="1:25" s="50" customFormat="1" ht="20.100000000000001" customHeight="1" x14ac:dyDescent="0.15">
      <c r="A16" s="131">
        <v>1</v>
      </c>
      <c r="B16" s="816"/>
      <c r="C16" s="816"/>
      <c r="D16" s="816"/>
      <c r="E16" s="816"/>
      <c r="F16" s="133"/>
      <c r="G16" s="470"/>
      <c r="H16" s="471"/>
      <c r="I16" s="471"/>
      <c r="J16" s="267"/>
      <c r="K16" s="267"/>
      <c r="L16" s="267"/>
      <c r="M16" s="267"/>
      <c r="N16" s="267"/>
      <c r="O16" s="267"/>
      <c r="P16" s="472">
        <f>SUM(L16,O16)</f>
        <v>0</v>
      </c>
      <c r="Q16" s="817"/>
      <c r="R16" s="817"/>
      <c r="S16" s="817"/>
      <c r="T16" s="817"/>
      <c r="U16" s="369"/>
      <c r="V16" s="129"/>
      <c r="W16" s="129"/>
      <c r="X16" s="129"/>
      <c r="Y16" s="473"/>
    </row>
    <row r="17" spans="1:25" s="50" customFormat="1" ht="20.100000000000001" customHeight="1" x14ac:dyDescent="0.15">
      <c r="A17" s="132">
        <v>2</v>
      </c>
      <c r="B17" s="801"/>
      <c r="C17" s="801"/>
      <c r="D17" s="801"/>
      <c r="E17" s="801"/>
      <c r="F17" s="134"/>
      <c r="G17" s="474"/>
      <c r="H17" s="475"/>
      <c r="I17" s="475"/>
      <c r="J17" s="268"/>
      <c r="K17" s="268"/>
      <c r="L17" s="268"/>
      <c r="M17" s="268"/>
      <c r="N17" s="268"/>
      <c r="O17" s="268"/>
      <c r="P17" s="472">
        <f t="shared" ref="P17:P65" si="1">SUM(L17,O17)</f>
        <v>0</v>
      </c>
      <c r="Q17" s="802"/>
      <c r="R17" s="802"/>
      <c r="S17" s="802"/>
      <c r="T17" s="802"/>
      <c r="U17" s="368"/>
      <c r="V17" s="127"/>
      <c r="W17" s="127"/>
      <c r="X17" s="127"/>
      <c r="Y17" s="476"/>
    </row>
    <row r="18" spans="1:25" s="50" customFormat="1" ht="20.100000000000001" customHeight="1" x14ac:dyDescent="0.15">
      <c r="A18" s="132">
        <v>3</v>
      </c>
      <c r="B18" s="801"/>
      <c r="C18" s="801"/>
      <c r="D18" s="801"/>
      <c r="E18" s="801"/>
      <c r="F18" s="134"/>
      <c r="G18" s="474"/>
      <c r="H18" s="475"/>
      <c r="I18" s="475"/>
      <c r="J18" s="268"/>
      <c r="K18" s="268"/>
      <c r="L18" s="268"/>
      <c r="M18" s="268"/>
      <c r="N18" s="268"/>
      <c r="O18" s="268"/>
      <c r="P18" s="472">
        <f t="shared" si="1"/>
        <v>0</v>
      </c>
      <c r="Q18" s="802"/>
      <c r="R18" s="802"/>
      <c r="S18" s="802"/>
      <c r="T18" s="802"/>
      <c r="U18" s="368"/>
      <c r="V18" s="127"/>
      <c r="W18" s="127"/>
      <c r="X18" s="127"/>
      <c r="Y18" s="476"/>
    </row>
    <row r="19" spans="1:25" s="50" customFormat="1" ht="20.100000000000001" customHeight="1" x14ac:dyDescent="0.15">
      <c r="A19" s="132">
        <v>4</v>
      </c>
      <c r="B19" s="801"/>
      <c r="C19" s="801"/>
      <c r="D19" s="801"/>
      <c r="E19" s="801"/>
      <c r="F19" s="134"/>
      <c r="G19" s="474"/>
      <c r="H19" s="475"/>
      <c r="I19" s="475"/>
      <c r="J19" s="268"/>
      <c r="K19" s="268"/>
      <c r="L19" s="268"/>
      <c r="M19" s="268"/>
      <c r="N19" s="268"/>
      <c r="O19" s="268"/>
      <c r="P19" s="472">
        <f t="shared" si="1"/>
        <v>0</v>
      </c>
      <c r="Q19" s="802"/>
      <c r="R19" s="802"/>
      <c r="S19" s="802"/>
      <c r="T19" s="802"/>
      <c r="U19" s="368"/>
      <c r="V19" s="127"/>
      <c r="W19" s="127"/>
      <c r="X19" s="127"/>
      <c r="Y19" s="476"/>
    </row>
    <row r="20" spans="1:25" s="50" customFormat="1" ht="20.100000000000001" customHeight="1" x14ac:dyDescent="0.15">
      <c r="A20" s="132">
        <v>5</v>
      </c>
      <c r="B20" s="801"/>
      <c r="C20" s="801"/>
      <c r="D20" s="801"/>
      <c r="E20" s="801"/>
      <c r="F20" s="134"/>
      <c r="G20" s="474"/>
      <c r="H20" s="475"/>
      <c r="I20" s="475"/>
      <c r="J20" s="268"/>
      <c r="K20" s="268"/>
      <c r="L20" s="268"/>
      <c r="M20" s="268"/>
      <c r="N20" s="268"/>
      <c r="O20" s="268"/>
      <c r="P20" s="472">
        <f t="shared" si="1"/>
        <v>0</v>
      </c>
      <c r="Q20" s="802"/>
      <c r="R20" s="802"/>
      <c r="S20" s="802"/>
      <c r="T20" s="802"/>
      <c r="U20" s="368"/>
      <c r="V20" s="127"/>
      <c r="W20" s="127"/>
      <c r="X20" s="127"/>
      <c r="Y20" s="476"/>
    </row>
    <row r="21" spans="1:25" s="50" customFormat="1" ht="20.100000000000001" customHeight="1" x14ac:dyDescent="0.15">
      <c r="A21" s="132">
        <v>6</v>
      </c>
      <c r="B21" s="801"/>
      <c r="C21" s="801"/>
      <c r="D21" s="801"/>
      <c r="E21" s="801"/>
      <c r="F21" s="134"/>
      <c r="G21" s="474"/>
      <c r="H21" s="475"/>
      <c r="I21" s="475"/>
      <c r="J21" s="268"/>
      <c r="K21" s="268"/>
      <c r="L21" s="268"/>
      <c r="M21" s="268"/>
      <c r="N21" s="268"/>
      <c r="O21" s="268"/>
      <c r="P21" s="472">
        <f t="shared" si="1"/>
        <v>0</v>
      </c>
      <c r="Q21" s="802"/>
      <c r="R21" s="802"/>
      <c r="S21" s="802"/>
      <c r="T21" s="802"/>
      <c r="U21" s="368"/>
      <c r="V21" s="127"/>
      <c r="W21" s="127"/>
      <c r="X21" s="127"/>
      <c r="Y21" s="476"/>
    </row>
    <row r="22" spans="1:25" s="50" customFormat="1" ht="20.100000000000001" customHeight="1" x14ac:dyDescent="0.15">
      <c r="A22" s="132">
        <v>7</v>
      </c>
      <c r="B22" s="801"/>
      <c r="C22" s="801"/>
      <c r="D22" s="801"/>
      <c r="E22" s="801"/>
      <c r="F22" s="134"/>
      <c r="G22" s="474"/>
      <c r="H22" s="475"/>
      <c r="I22" s="475"/>
      <c r="J22" s="268"/>
      <c r="K22" s="268"/>
      <c r="L22" s="268"/>
      <c r="M22" s="268"/>
      <c r="N22" s="268"/>
      <c r="O22" s="268"/>
      <c r="P22" s="472">
        <f t="shared" si="1"/>
        <v>0</v>
      </c>
      <c r="Q22" s="802"/>
      <c r="R22" s="802"/>
      <c r="S22" s="802"/>
      <c r="T22" s="802"/>
      <c r="U22" s="368"/>
      <c r="V22" s="127"/>
      <c r="W22" s="127"/>
      <c r="X22" s="127"/>
      <c r="Y22" s="476"/>
    </row>
    <row r="23" spans="1:25" s="50" customFormat="1" ht="20.100000000000001" customHeight="1" x14ac:dyDescent="0.15">
      <c r="A23" s="132">
        <v>8</v>
      </c>
      <c r="B23" s="801"/>
      <c r="C23" s="801"/>
      <c r="D23" s="801"/>
      <c r="E23" s="801"/>
      <c r="F23" s="134"/>
      <c r="G23" s="474"/>
      <c r="H23" s="475"/>
      <c r="I23" s="475"/>
      <c r="J23" s="268"/>
      <c r="K23" s="268"/>
      <c r="L23" s="268"/>
      <c r="M23" s="268"/>
      <c r="N23" s="268"/>
      <c r="O23" s="268"/>
      <c r="P23" s="472">
        <f t="shared" si="1"/>
        <v>0</v>
      </c>
      <c r="Q23" s="802"/>
      <c r="R23" s="802"/>
      <c r="S23" s="802"/>
      <c r="T23" s="802"/>
      <c r="U23" s="368"/>
      <c r="V23" s="127"/>
      <c r="W23" s="127"/>
      <c r="X23" s="127"/>
      <c r="Y23" s="476"/>
    </row>
    <row r="24" spans="1:25" s="50" customFormat="1" ht="20.100000000000001" customHeight="1" x14ac:dyDescent="0.15">
      <c r="A24" s="132">
        <v>9</v>
      </c>
      <c r="B24" s="801"/>
      <c r="C24" s="801"/>
      <c r="D24" s="801"/>
      <c r="E24" s="801"/>
      <c r="F24" s="134"/>
      <c r="G24" s="474"/>
      <c r="H24" s="475"/>
      <c r="I24" s="475"/>
      <c r="J24" s="268"/>
      <c r="K24" s="268"/>
      <c r="L24" s="268"/>
      <c r="M24" s="268"/>
      <c r="N24" s="268"/>
      <c r="O24" s="268"/>
      <c r="P24" s="472">
        <f t="shared" si="1"/>
        <v>0</v>
      </c>
      <c r="Q24" s="802"/>
      <c r="R24" s="802"/>
      <c r="S24" s="802"/>
      <c r="T24" s="802"/>
      <c r="U24" s="368"/>
      <c r="V24" s="127"/>
      <c r="W24" s="127"/>
      <c r="X24" s="127"/>
      <c r="Y24" s="476"/>
    </row>
    <row r="25" spans="1:25" s="50" customFormat="1" ht="20.100000000000001" customHeight="1" x14ac:dyDescent="0.15">
      <c r="A25" s="132">
        <v>10</v>
      </c>
      <c r="B25" s="801"/>
      <c r="C25" s="801"/>
      <c r="D25" s="801"/>
      <c r="E25" s="801"/>
      <c r="F25" s="134"/>
      <c r="G25" s="474"/>
      <c r="H25" s="475"/>
      <c r="I25" s="475"/>
      <c r="J25" s="268"/>
      <c r="K25" s="268"/>
      <c r="L25" s="268"/>
      <c r="M25" s="268"/>
      <c r="N25" s="268"/>
      <c r="O25" s="268"/>
      <c r="P25" s="472">
        <f t="shared" si="1"/>
        <v>0</v>
      </c>
      <c r="Q25" s="802"/>
      <c r="R25" s="802"/>
      <c r="S25" s="802"/>
      <c r="T25" s="802"/>
      <c r="U25" s="368"/>
      <c r="V25" s="127"/>
      <c r="W25" s="127"/>
      <c r="X25" s="127"/>
      <c r="Y25" s="476"/>
    </row>
    <row r="26" spans="1:25" s="50" customFormat="1" ht="20.100000000000001" customHeight="1" x14ac:dyDescent="0.15">
      <c r="A26" s="132">
        <v>11</v>
      </c>
      <c r="B26" s="801"/>
      <c r="C26" s="801"/>
      <c r="D26" s="801"/>
      <c r="E26" s="801"/>
      <c r="F26" s="134"/>
      <c r="G26" s="474"/>
      <c r="H26" s="475"/>
      <c r="I26" s="475"/>
      <c r="J26" s="268"/>
      <c r="K26" s="268"/>
      <c r="L26" s="268"/>
      <c r="M26" s="268"/>
      <c r="N26" s="268"/>
      <c r="O26" s="268"/>
      <c r="P26" s="472">
        <f t="shared" si="1"/>
        <v>0</v>
      </c>
      <c r="Q26" s="802"/>
      <c r="R26" s="802"/>
      <c r="S26" s="802"/>
      <c r="T26" s="802"/>
      <c r="U26" s="368"/>
      <c r="V26" s="127"/>
      <c r="W26" s="127"/>
      <c r="X26" s="127"/>
      <c r="Y26" s="476"/>
    </row>
    <row r="27" spans="1:25" s="50" customFormat="1" ht="20.100000000000001" customHeight="1" x14ac:dyDescent="0.15">
      <c r="A27" s="132">
        <v>12</v>
      </c>
      <c r="B27" s="801"/>
      <c r="C27" s="801"/>
      <c r="D27" s="801"/>
      <c r="E27" s="801"/>
      <c r="F27" s="134"/>
      <c r="G27" s="474"/>
      <c r="H27" s="475"/>
      <c r="I27" s="475"/>
      <c r="J27" s="268"/>
      <c r="K27" s="268"/>
      <c r="L27" s="268"/>
      <c r="M27" s="268"/>
      <c r="N27" s="268"/>
      <c r="O27" s="268"/>
      <c r="P27" s="472">
        <f t="shared" si="1"/>
        <v>0</v>
      </c>
      <c r="Q27" s="802"/>
      <c r="R27" s="802"/>
      <c r="S27" s="802"/>
      <c r="T27" s="802"/>
      <c r="U27" s="368"/>
      <c r="V27" s="127"/>
      <c r="W27" s="127"/>
      <c r="X27" s="127"/>
      <c r="Y27" s="476"/>
    </row>
    <row r="28" spans="1:25" s="50" customFormat="1" ht="20.100000000000001" customHeight="1" x14ac:dyDescent="0.15">
      <c r="A28" s="132">
        <v>13</v>
      </c>
      <c r="B28" s="801"/>
      <c r="C28" s="801"/>
      <c r="D28" s="801"/>
      <c r="E28" s="801"/>
      <c r="F28" s="134"/>
      <c r="G28" s="474"/>
      <c r="H28" s="475"/>
      <c r="I28" s="475"/>
      <c r="J28" s="268"/>
      <c r="K28" s="268"/>
      <c r="L28" s="268"/>
      <c r="M28" s="268"/>
      <c r="N28" s="268"/>
      <c r="O28" s="268"/>
      <c r="P28" s="472">
        <f t="shared" si="1"/>
        <v>0</v>
      </c>
      <c r="Q28" s="802"/>
      <c r="R28" s="802"/>
      <c r="S28" s="802"/>
      <c r="T28" s="802"/>
      <c r="U28" s="368"/>
      <c r="V28" s="127"/>
      <c r="W28" s="127"/>
      <c r="X28" s="127"/>
      <c r="Y28" s="476"/>
    </row>
    <row r="29" spans="1:25" s="50" customFormat="1" ht="20.100000000000001" customHeight="1" x14ac:dyDescent="0.15">
      <c r="A29" s="132">
        <v>14</v>
      </c>
      <c r="B29" s="801"/>
      <c r="C29" s="801"/>
      <c r="D29" s="801"/>
      <c r="E29" s="801"/>
      <c r="F29" s="134"/>
      <c r="G29" s="474"/>
      <c r="H29" s="475"/>
      <c r="I29" s="475"/>
      <c r="J29" s="268"/>
      <c r="K29" s="268"/>
      <c r="L29" s="268"/>
      <c r="M29" s="268"/>
      <c r="N29" s="268"/>
      <c r="O29" s="268"/>
      <c r="P29" s="472">
        <f t="shared" si="1"/>
        <v>0</v>
      </c>
      <c r="Q29" s="802"/>
      <c r="R29" s="802"/>
      <c r="S29" s="802"/>
      <c r="T29" s="802"/>
      <c r="U29" s="368"/>
      <c r="V29" s="127"/>
      <c r="W29" s="127"/>
      <c r="X29" s="127"/>
      <c r="Y29" s="476"/>
    </row>
    <row r="30" spans="1:25" s="50" customFormat="1" ht="20.100000000000001" customHeight="1" x14ac:dyDescent="0.15">
      <c r="A30" s="132">
        <v>15</v>
      </c>
      <c r="B30" s="801"/>
      <c r="C30" s="801"/>
      <c r="D30" s="801"/>
      <c r="E30" s="801"/>
      <c r="F30" s="134"/>
      <c r="G30" s="474"/>
      <c r="H30" s="475"/>
      <c r="I30" s="475"/>
      <c r="J30" s="268"/>
      <c r="K30" s="268"/>
      <c r="L30" s="268"/>
      <c r="M30" s="268"/>
      <c r="N30" s="268"/>
      <c r="O30" s="268"/>
      <c r="P30" s="472">
        <f t="shared" si="1"/>
        <v>0</v>
      </c>
      <c r="Q30" s="802"/>
      <c r="R30" s="802"/>
      <c r="S30" s="802"/>
      <c r="T30" s="802"/>
      <c r="U30" s="368"/>
      <c r="V30" s="127"/>
      <c r="W30" s="127"/>
      <c r="X30" s="127"/>
      <c r="Y30" s="476"/>
    </row>
    <row r="31" spans="1:25" s="50" customFormat="1" ht="20.100000000000001" customHeight="1" x14ac:dyDescent="0.15">
      <c r="A31" s="132">
        <v>16</v>
      </c>
      <c r="B31" s="801"/>
      <c r="C31" s="801"/>
      <c r="D31" s="801"/>
      <c r="E31" s="801"/>
      <c r="F31" s="134"/>
      <c r="G31" s="474"/>
      <c r="H31" s="475"/>
      <c r="I31" s="475"/>
      <c r="J31" s="268"/>
      <c r="K31" s="268"/>
      <c r="L31" s="268"/>
      <c r="M31" s="268"/>
      <c r="N31" s="268"/>
      <c r="O31" s="268"/>
      <c r="P31" s="472">
        <f t="shared" si="1"/>
        <v>0</v>
      </c>
      <c r="Q31" s="802"/>
      <c r="R31" s="802"/>
      <c r="S31" s="802"/>
      <c r="T31" s="802"/>
      <c r="U31" s="368"/>
      <c r="V31" s="127"/>
      <c r="W31" s="127"/>
      <c r="X31" s="127"/>
      <c r="Y31" s="476"/>
    </row>
    <row r="32" spans="1:25" s="50" customFormat="1" ht="20.100000000000001" customHeight="1" x14ac:dyDescent="0.15">
      <c r="A32" s="132">
        <v>17</v>
      </c>
      <c r="B32" s="801"/>
      <c r="C32" s="801"/>
      <c r="D32" s="801"/>
      <c r="E32" s="801"/>
      <c r="F32" s="134"/>
      <c r="G32" s="474"/>
      <c r="H32" s="475"/>
      <c r="I32" s="475"/>
      <c r="J32" s="268"/>
      <c r="K32" s="268"/>
      <c r="L32" s="268"/>
      <c r="M32" s="268"/>
      <c r="N32" s="268"/>
      <c r="O32" s="268"/>
      <c r="P32" s="472">
        <f t="shared" si="1"/>
        <v>0</v>
      </c>
      <c r="Q32" s="802"/>
      <c r="R32" s="802"/>
      <c r="S32" s="802"/>
      <c r="T32" s="802"/>
      <c r="U32" s="368"/>
      <c r="V32" s="127"/>
      <c r="W32" s="127"/>
      <c r="X32" s="127"/>
      <c r="Y32" s="476"/>
    </row>
    <row r="33" spans="1:25" s="50" customFormat="1" ht="20.100000000000001" customHeight="1" x14ac:dyDescent="0.15">
      <c r="A33" s="132">
        <v>18</v>
      </c>
      <c r="B33" s="801"/>
      <c r="C33" s="801"/>
      <c r="D33" s="801"/>
      <c r="E33" s="801"/>
      <c r="F33" s="134"/>
      <c r="G33" s="474"/>
      <c r="H33" s="475"/>
      <c r="I33" s="475"/>
      <c r="J33" s="268"/>
      <c r="K33" s="268"/>
      <c r="L33" s="268"/>
      <c r="M33" s="268"/>
      <c r="N33" s="268"/>
      <c r="O33" s="268"/>
      <c r="P33" s="472">
        <f t="shared" si="1"/>
        <v>0</v>
      </c>
      <c r="Q33" s="802"/>
      <c r="R33" s="802"/>
      <c r="S33" s="802"/>
      <c r="T33" s="802"/>
      <c r="U33" s="368"/>
      <c r="V33" s="127"/>
      <c r="W33" s="127"/>
      <c r="X33" s="127"/>
      <c r="Y33" s="476"/>
    </row>
    <row r="34" spans="1:25" s="50" customFormat="1" ht="20.100000000000001" customHeight="1" x14ac:dyDescent="0.15">
      <c r="A34" s="132">
        <v>19</v>
      </c>
      <c r="B34" s="801"/>
      <c r="C34" s="801"/>
      <c r="D34" s="801"/>
      <c r="E34" s="801"/>
      <c r="F34" s="134"/>
      <c r="G34" s="474"/>
      <c r="H34" s="475"/>
      <c r="I34" s="475"/>
      <c r="J34" s="268"/>
      <c r="K34" s="268"/>
      <c r="L34" s="268"/>
      <c r="M34" s="268"/>
      <c r="N34" s="268"/>
      <c r="O34" s="268"/>
      <c r="P34" s="472">
        <f t="shared" si="1"/>
        <v>0</v>
      </c>
      <c r="Q34" s="802"/>
      <c r="R34" s="802"/>
      <c r="S34" s="802"/>
      <c r="T34" s="802"/>
      <c r="U34" s="368"/>
      <c r="V34" s="127"/>
      <c r="W34" s="127"/>
      <c r="X34" s="127"/>
      <c r="Y34" s="476"/>
    </row>
    <row r="35" spans="1:25" s="50" customFormat="1" ht="20.100000000000001" customHeight="1" x14ac:dyDescent="0.15">
      <c r="A35" s="132">
        <v>20</v>
      </c>
      <c r="B35" s="801"/>
      <c r="C35" s="801"/>
      <c r="D35" s="801"/>
      <c r="E35" s="801"/>
      <c r="F35" s="134"/>
      <c r="G35" s="474"/>
      <c r="H35" s="475"/>
      <c r="I35" s="475"/>
      <c r="J35" s="268"/>
      <c r="K35" s="268"/>
      <c r="L35" s="268"/>
      <c r="M35" s="268"/>
      <c r="N35" s="268"/>
      <c r="O35" s="268"/>
      <c r="P35" s="472">
        <f t="shared" si="1"/>
        <v>0</v>
      </c>
      <c r="Q35" s="802"/>
      <c r="R35" s="802"/>
      <c r="S35" s="802"/>
      <c r="T35" s="802"/>
      <c r="U35" s="368"/>
      <c r="V35" s="127"/>
      <c r="W35" s="127"/>
      <c r="X35" s="127"/>
      <c r="Y35" s="476"/>
    </row>
    <row r="36" spans="1:25" s="50" customFormat="1" ht="20.100000000000001" customHeight="1" x14ac:dyDescent="0.15">
      <c r="A36" s="132">
        <v>21</v>
      </c>
      <c r="B36" s="801"/>
      <c r="C36" s="801"/>
      <c r="D36" s="801"/>
      <c r="E36" s="801"/>
      <c r="F36" s="134"/>
      <c r="G36" s="474"/>
      <c r="H36" s="475"/>
      <c r="I36" s="475"/>
      <c r="J36" s="268"/>
      <c r="K36" s="268"/>
      <c r="L36" s="268"/>
      <c r="M36" s="268"/>
      <c r="N36" s="268"/>
      <c r="O36" s="268"/>
      <c r="P36" s="472">
        <f t="shared" si="1"/>
        <v>0</v>
      </c>
      <c r="Q36" s="802"/>
      <c r="R36" s="802"/>
      <c r="S36" s="802"/>
      <c r="T36" s="802"/>
      <c r="U36" s="368"/>
      <c r="V36" s="127"/>
      <c r="W36" s="127"/>
      <c r="X36" s="127"/>
      <c r="Y36" s="476"/>
    </row>
    <row r="37" spans="1:25" s="50" customFormat="1" ht="20.100000000000001" customHeight="1" x14ac:dyDescent="0.15">
      <c r="A37" s="132">
        <v>22</v>
      </c>
      <c r="B37" s="801"/>
      <c r="C37" s="801"/>
      <c r="D37" s="801"/>
      <c r="E37" s="801"/>
      <c r="F37" s="134"/>
      <c r="G37" s="474"/>
      <c r="H37" s="475"/>
      <c r="I37" s="475"/>
      <c r="J37" s="268"/>
      <c r="K37" s="268"/>
      <c r="L37" s="268"/>
      <c r="M37" s="268"/>
      <c r="N37" s="268"/>
      <c r="O37" s="268"/>
      <c r="P37" s="472">
        <f t="shared" si="1"/>
        <v>0</v>
      </c>
      <c r="Q37" s="802"/>
      <c r="R37" s="802"/>
      <c r="S37" s="802"/>
      <c r="T37" s="802"/>
      <c r="U37" s="368"/>
      <c r="V37" s="127"/>
      <c r="W37" s="127"/>
      <c r="X37" s="127"/>
      <c r="Y37" s="476"/>
    </row>
    <row r="38" spans="1:25" s="50" customFormat="1" ht="20.100000000000001" customHeight="1" x14ac:dyDescent="0.15">
      <c r="A38" s="132">
        <v>23</v>
      </c>
      <c r="B38" s="801"/>
      <c r="C38" s="801"/>
      <c r="D38" s="801"/>
      <c r="E38" s="801"/>
      <c r="F38" s="134"/>
      <c r="G38" s="474"/>
      <c r="H38" s="475"/>
      <c r="I38" s="475"/>
      <c r="J38" s="268"/>
      <c r="K38" s="268"/>
      <c r="L38" s="268"/>
      <c r="M38" s="268"/>
      <c r="N38" s="268"/>
      <c r="O38" s="268"/>
      <c r="P38" s="472">
        <f t="shared" si="1"/>
        <v>0</v>
      </c>
      <c r="Q38" s="802"/>
      <c r="R38" s="802"/>
      <c r="S38" s="802"/>
      <c r="T38" s="802"/>
      <c r="U38" s="368"/>
      <c r="V38" s="127"/>
      <c r="W38" s="127"/>
      <c r="X38" s="127"/>
      <c r="Y38" s="476"/>
    </row>
    <row r="39" spans="1:25" s="50" customFormat="1" ht="20.100000000000001" customHeight="1" x14ac:dyDescent="0.15">
      <c r="A39" s="132">
        <v>24</v>
      </c>
      <c r="B39" s="801"/>
      <c r="C39" s="801"/>
      <c r="D39" s="801"/>
      <c r="E39" s="801"/>
      <c r="F39" s="134"/>
      <c r="G39" s="474"/>
      <c r="H39" s="475"/>
      <c r="I39" s="475"/>
      <c r="J39" s="268"/>
      <c r="K39" s="268"/>
      <c r="L39" s="268"/>
      <c r="M39" s="268"/>
      <c r="N39" s="268"/>
      <c r="O39" s="268"/>
      <c r="P39" s="472">
        <f t="shared" si="1"/>
        <v>0</v>
      </c>
      <c r="Q39" s="802"/>
      <c r="R39" s="802"/>
      <c r="S39" s="802"/>
      <c r="T39" s="802"/>
      <c r="U39" s="368"/>
      <c r="V39" s="127"/>
      <c r="W39" s="127"/>
      <c r="X39" s="127"/>
      <c r="Y39" s="476"/>
    </row>
    <row r="40" spans="1:25" s="50" customFormat="1" ht="20.100000000000001" customHeight="1" x14ac:dyDescent="0.15">
      <c r="A40" s="132">
        <v>25</v>
      </c>
      <c r="B40" s="801"/>
      <c r="C40" s="801"/>
      <c r="D40" s="801"/>
      <c r="E40" s="801"/>
      <c r="F40" s="134"/>
      <c r="G40" s="474"/>
      <c r="H40" s="475"/>
      <c r="I40" s="475"/>
      <c r="J40" s="268"/>
      <c r="K40" s="268"/>
      <c r="L40" s="268"/>
      <c r="M40" s="268"/>
      <c r="N40" s="268"/>
      <c r="O40" s="268"/>
      <c r="P40" s="472">
        <f t="shared" si="1"/>
        <v>0</v>
      </c>
      <c r="Q40" s="802"/>
      <c r="R40" s="802"/>
      <c r="S40" s="802"/>
      <c r="T40" s="802"/>
      <c r="U40" s="368"/>
      <c r="V40" s="127"/>
      <c r="W40" s="127"/>
      <c r="X40" s="127"/>
      <c r="Y40" s="476"/>
    </row>
    <row r="41" spans="1:25" s="50" customFormat="1" ht="20.100000000000001" customHeight="1" x14ac:dyDescent="0.15">
      <c r="A41" s="132">
        <v>26</v>
      </c>
      <c r="B41" s="801"/>
      <c r="C41" s="801"/>
      <c r="D41" s="801"/>
      <c r="E41" s="801"/>
      <c r="F41" s="134"/>
      <c r="G41" s="474"/>
      <c r="H41" s="475"/>
      <c r="I41" s="475"/>
      <c r="J41" s="268"/>
      <c r="K41" s="268"/>
      <c r="L41" s="268"/>
      <c r="M41" s="268"/>
      <c r="N41" s="268"/>
      <c r="O41" s="268"/>
      <c r="P41" s="472">
        <f t="shared" si="1"/>
        <v>0</v>
      </c>
      <c r="Q41" s="802"/>
      <c r="R41" s="802"/>
      <c r="S41" s="802"/>
      <c r="T41" s="802"/>
      <c r="U41" s="368"/>
      <c r="V41" s="127"/>
      <c r="W41" s="127"/>
      <c r="X41" s="127"/>
      <c r="Y41" s="476"/>
    </row>
    <row r="42" spans="1:25" s="50" customFormat="1" ht="20.100000000000001" customHeight="1" x14ac:dyDescent="0.15">
      <c r="A42" s="132">
        <v>27</v>
      </c>
      <c r="B42" s="801"/>
      <c r="C42" s="801"/>
      <c r="D42" s="801"/>
      <c r="E42" s="801"/>
      <c r="F42" s="134"/>
      <c r="G42" s="474"/>
      <c r="H42" s="475"/>
      <c r="I42" s="475"/>
      <c r="J42" s="268"/>
      <c r="K42" s="268"/>
      <c r="L42" s="268"/>
      <c r="M42" s="268"/>
      <c r="N42" s="268"/>
      <c r="O42" s="268"/>
      <c r="P42" s="472">
        <f t="shared" si="1"/>
        <v>0</v>
      </c>
      <c r="Q42" s="802"/>
      <c r="R42" s="802"/>
      <c r="S42" s="802"/>
      <c r="T42" s="802"/>
      <c r="U42" s="368"/>
      <c r="V42" s="127"/>
      <c r="W42" s="127"/>
      <c r="X42" s="127"/>
      <c r="Y42" s="476"/>
    </row>
    <row r="43" spans="1:25" s="50" customFormat="1" ht="20.100000000000001" customHeight="1" x14ac:dyDescent="0.15">
      <c r="A43" s="132">
        <v>28</v>
      </c>
      <c r="B43" s="801"/>
      <c r="C43" s="801"/>
      <c r="D43" s="801"/>
      <c r="E43" s="801"/>
      <c r="F43" s="134"/>
      <c r="G43" s="474"/>
      <c r="H43" s="475"/>
      <c r="I43" s="475"/>
      <c r="J43" s="268"/>
      <c r="K43" s="268"/>
      <c r="L43" s="268"/>
      <c r="M43" s="268"/>
      <c r="N43" s="268"/>
      <c r="O43" s="268"/>
      <c r="P43" s="472">
        <f t="shared" si="1"/>
        <v>0</v>
      </c>
      <c r="Q43" s="802"/>
      <c r="R43" s="802"/>
      <c r="S43" s="802"/>
      <c r="T43" s="802"/>
      <c r="U43" s="368"/>
      <c r="V43" s="127"/>
      <c r="W43" s="127"/>
      <c r="X43" s="127"/>
      <c r="Y43" s="476"/>
    </row>
    <row r="44" spans="1:25" s="50" customFormat="1" ht="20.100000000000001" customHeight="1" x14ac:dyDescent="0.15">
      <c r="A44" s="132">
        <v>29</v>
      </c>
      <c r="B44" s="801"/>
      <c r="C44" s="801"/>
      <c r="D44" s="801"/>
      <c r="E44" s="801"/>
      <c r="F44" s="134"/>
      <c r="G44" s="474"/>
      <c r="H44" s="475"/>
      <c r="I44" s="475"/>
      <c r="J44" s="268"/>
      <c r="K44" s="268"/>
      <c r="L44" s="268"/>
      <c r="M44" s="268"/>
      <c r="N44" s="268"/>
      <c r="O44" s="268"/>
      <c r="P44" s="472">
        <f t="shared" si="1"/>
        <v>0</v>
      </c>
      <c r="Q44" s="802"/>
      <c r="R44" s="802"/>
      <c r="S44" s="802"/>
      <c r="T44" s="802"/>
      <c r="U44" s="368"/>
      <c r="V44" s="127"/>
      <c r="W44" s="127"/>
      <c r="X44" s="127"/>
      <c r="Y44" s="476"/>
    </row>
    <row r="45" spans="1:25" s="50" customFormat="1" ht="20.100000000000001" customHeight="1" x14ac:dyDescent="0.15">
      <c r="A45" s="132">
        <v>30</v>
      </c>
      <c r="B45" s="801"/>
      <c r="C45" s="801"/>
      <c r="D45" s="801"/>
      <c r="E45" s="801"/>
      <c r="F45" s="134"/>
      <c r="G45" s="474"/>
      <c r="H45" s="475"/>
      <c r="I45" s="475"/>
      <c r="J45" s="268"/>
      <c r="K45" s="268"/>
      <c r="L45" s="268"/>
      <c r="M45" s="268"/>
      <c r="N45" s="268"/>
      <c r="O45" s="268"/>
      <c r="P45" s="472">
        <f t="shared" si="1"/>
        <v>0</v>
      </c>
      <c r="Q45" s="802"/>
      <c r="R45" s="802"/>
      <c r="S45" s="802"/>
      <c r="T45" s="802"/>
      <c r="U45" s="368"/>
      <c r="V45" s="127"/>
      <c r="W45" s="127"/>
      <c r="X45" s="127"/>
      <c r="Y45" s="476"/>
    </row>
    <row r="46" spans="1:25" s="50" customFormat="1" ht="20.100000000000001" customHeight="1" x14ac:dyDescent="0.15">
      <c r="A46" s="132">
        <v>31</v>
      </c>
      <c r="B46" s="801"/>
      <c r="C46" s="801"/>
      <c r="D46" s="801"/>
      <c r="E46" s="801"/>
      <c r="F46" s="134"/>
      <c r="G46" s="474"/>
      <c r="H46" s="475"/>
      <c r="I46" s="475"/>
      <c r="J46" s="268"/>
      <c r="K46" s="268"/>
      <c r="L46" s="268"/>
      <c r="M46" s="268"/>
      <c r="N46" s="268"/>
      <c r="O46" s="268"/>
      <c r="P46" s="472">
        <f t="shared" si="1"/>
        <v>0</v>
      </c>
      <c r="Q46" s="802"/>
      <c r="R46" s="802"/>
      <c r="S46" s="802"/>
      <c r="T46" s="802"/>
      <c r="U46" s="368"/>
      <c r="V46" s="127"/>
      <c r="W46" s="127"/>
      <c r="X46" s="127"/>
      <c r="Y46" s="476"/>
    </row>
    <row r="47" spans="1:25" s="50" customFormat="1" ht="20.100000000000001" customHeight="1" x14ac:dyDescent="0.15">
      <c r="A47" s="132">
        <v>32</v>
      </c>
      <c r="B47" s="801"/>
      <c r="C47" s="801"/>
      <c r="D47" s="801"/>
      <c r="E47" s="801"/>
      <c r="F47" s="134"/>
      <c r="G47" s="474"/>
      <c r="H47" s="475"/>
      <c r="I47" s="475"/>
      <c r="J47" s="268"/>
      <c r="K47" s="268"/>
      <c r="L47" s="268"/>
      <c r="M47" s="268"/>
      <c r="N47" s="268"/>
      <c r="O47" s="268"/>
      <c r="P47" s="472">
        <f t="shared" si="1"/>
        <v>0</v>
      </c>
      <c r="Q47" s="802"/>
      <c r="R47" s="802"/>
      <c r="S47" s="802"/>
      <c r="T47" s="802"/>
      <c r="U47" s="368"/>
      <c r="V47" s="127"/>
      <c r="W47" s="127"/>
      <c r="X47" s="127"/>
      <c r="Y47" s="476"/>
    </row>
    <row r="48" spans="1:25" s="50" customFormat="1" ht="20.100000000000001" customHeight="1" x14ac:dyDescent="0.15">
      <c r="A48" s="132">
        <v>33</v>
      </c>
      <c r="B48" s="801"/>
      <c r="C48" s="801"/>
      <c r="D48" s="801"/>
      <c r="E48" s="801"/>
      <c r="F48" s="134"/>
      <c r="G48" s="474"/>
      <c r="H48" s="475"/>
      <c r="I48" s="475"/>
      <c r="J48" s="268"/>
      <c r="K48" s="268"/>
      <c r="L48" s="268"/>
      <c r="M48" s="268"/>
      <c r="N48" s="268"/>
      <c r="O48" s="268"/>
      <c r="P48" s="472">
        <f t="shared" si="1"/>
        <v>0</v>
      </c>
      <c r="Q48" s="802"/>
      <c r="R48" s="802"/>
      <c r="S48" s="802"/>
      <c r="T48" s="802"/>
      <c r="U48" s="368"/>
      <c r="V48" s="127"/>
      <c r="W48" s="127"/>
      <c r="X48" s="127"/>
      <c r="Y48" s="476"/>
    </row>
    <row r="49" spans="1:25" s="50" customFormat="1" ht="20.100000000000001" customHeight="1" x14ac:dyDescent="0.15">
      <c r="A49" s="132">
        <v>34</v>
      </c>
      <c r="B49" s="801"/>
      <c r="C49" s="801"/>
      <c r="D49" s="801"/>
      <c r="E49" s="801"/>
      <c r="F49" s="134"/>
      <c r="G49" s="474"/>
      <c r="H49" s="475"/>
      <c r="I49" s="475"/>
      <c r="J49" s="268"/>
      <c r="K49" s="268"/>
      <c r="L49" s="268"/>
      <c r="M49" s="268"/>
      <c r="N49" s="268"/>
      <c r="O49" s="268"/>
      <c r="P49" s="472">
        <f t="shared" si="1"/>
        <v>0</v>
      </c>
      <c r="Q49" s="802"/>
      <c r="R49" s="802"/>
      <c r="S49" s="802"/>
      <c r="T49" s="802"/>
      <c r="U49" s="368"/>
      <c r="V49" s="127"/>
      <c r="W49" s="127"/>
      <c r="X49" s="127"/>
      <c r="Y49" s="476"/>
    </row>
    <row r="50" spans="1:25" s="50" customFormat="1" ht="20.100000000000001" customHeight="1" x14ac:dyDescent="0.15">
      <c r="A50" s="132">
        <v>35</v>
      </c>
      <c r="B50" s="801"/>
      <c r="C50" s="801"/>
      <c r="D50" s="801"/>
      <c r="E50" s="801"/>
      <c r="F50" s="134"/>
      <c r="G50" s="474"/>
      <c r="H50" s="475"/>
      <c r="I50" s="475"/>
      <c r="J50" s="268"/>
      <c r="K50" s="268"/>
      <c r="L50" s="268"/>
      <c r="M50" s="268"/>
      <c r="N50" s="268"/>
      <c r="O50" s="268"/>
      <c r="P50" s="472">
        <f t="shared" si="1"/>
        <v>0</v>
      </c>
      <c r="Q50" s="802"/>
      <c r="R50" s="802"/>
      <c r="S50" s="802"/>
      <c r="T50" s="802"/>
      <c r="U50" s="368"/>
      <c r="V50" s="127"/>
      <c r="W50" s="127"/>
      <c r="X50" s="127"/>
      <c r="Y50" s="476"/>
    </row>
    <row r="51" spans="1:25" s="50" customFormat="1" ht="20.100000000000001" customHeight="1" x14ac:dyDescent="0.15">
      <c r="A51" s="132">
        <v>36</v>
      </c>
      <c r="B51" s="801"/>
      <c r="C51" s="801"/>
      <c r="D51" s="801"/>
      <c r="E51" s="801"/>
      <c r="F51" s="134"/>
      <c r="G51" s="474"/>
      <c r="H51" s="475"/>
      <c r="I51" s="475"/>
      <c r="J51" s="268"/>
      <c r="K51" s="268"/>
      <c r="L51" s="268"/>
      <c r="M51" s="268"/>
      <c r="N51" s="268"/>
      <c r="O51" s="268"/>
      <c r="P51" s="472">
        <f t="shared" si="1"/>
        <v>0</v>
      </c>
      <c r="Q51" s="802"/>
      <c r="R51" s="802"/>
      <c r="S51" s="802"/>
      <c r="T51" s="802"/>
      <c r="U51" s="368"/>
      <c r="V51" s="127"/>
      <c r="W51" s="127"/>
      <c r="X51" s="127"/>
      <c r="Y51" s="476"/>
    </row>
    <row r="52" spans="1:25" s="50" customFormat="1" ht="20.100000000000001" customHeight="1" x14ac:dyDescent="0.15">
      <c r="A52" s="132">
        <v>37</v>
      </c>
      <c r="B52" s="801"/>
      <c r="C52" s="801"/>
      <c r="D52" s="801"/>
      <c r="E52" s="801"/>
      <c r="F52" s="134"/>
      <c r="G52" s="474"/>
      <c r="H52" s="475"/>
      <c r="I52" s="475"/>
      <c r="J52" s="268"/>
      <c r="K52" s="268"/>
      <c r="L52" s="268"/>
      <c r="M52" s="268"/>
      <c r="N52" s="268"/>
      <c r="O52" s="268"/>
      <c r="P52" s="472">
        <f t="shared" si="1"/>
        <v>0</v>
      </c>
      <c r="Q52" s="802"/>
      <c r="R52" s="802"/>
      <c r="S52" s="802"/>
      <c r="T52" s="802"/>
      <c r="U52" s="368"/>
      <c r="V52" s="127"/>
      <c r="W52" s="127"/>
      <c r="X52" s="127"/>
      <c r="Y52" s="476"/>
    </row>
    <row r="53" spans="1:25" s="50" customFormat="1" ht="20.100000000000001" customHeight="1" x14ac:dyDescent="0.15">
      <c r="A53" s="132">
        <v>38</v>
      </c>
      <c r="B53" s="801"/>
      <c r="C53" s="801"/>
      <c r="D53" s="801"/>
      <c r="E53" s="801"/>
      <c r="F53" s="134"/>
      <c r="G53" s="474"/>
      <c r="H53" s="475"/>
      <c r="I53" s="475"/>
      <c r="J53" s="268"/>
      <c r="K53" s="268"/>
      <c r="L53" s="268"/>
      <c r="M53" s="268"/>
      <c r="N53" s="268"/>
      <c r="O53" s="268"/>
      <c r="P53" s="472">
        <f t="shared" si="1"/>
        <v>0</v>
      </c>
      <c r="Q53" s="802"/>
      <c r="R53" s="802"/>
      <c r="S53" s="802"/>
      <c r="T53" s="802"/>
      <c r="U53" s="368"/>
      <c r="V53" s="127"/>
      <c r="W53" s="127"/>
      <c r="X53" s="127"/>
      <c r="Y53" s="476"/>
    </row>
    <row r="54" spans="1:25" s="50" customFormat="1" ht="20.100000000000001" customHeight="1" x14ac:dyDescent="0.15">
      <c r="A54" s="132">
        <v>39</v>
      </c>
      <c r="B54" s="801"/>
      <c r="C54" s="801"/>
      <c r="D54" s="801"/>
      <c r="E54" s="801"/>
      <c r="F54" s="134"/>
      <c r="G54" s="474"/>
      <c r="H54" s="475"/>
      <c r="I54" s="475"/>
      <c r="J54" s="268"/>
      <c r="K54" s="268"/>
      <c r="L54" s="268"/>
      <c r="M54" s="268"/>
      <c r="N54" s="268"/>
      <c r="O54" s="268"/>
      <c r="P54" s="472">
        <f t="shared" si="1"/>
        <v>0</v>
      </c>
      <c r="Q54" s="802"/>
      <c r="R54" s="802"/>
      <c r="S54" s="802"/>
      <c r="T54" s="802"/>
      <c r="U54" s="368"/>
      <c r="V54" s="127"/>
      <c r="W54" s="127"/>
      <c r="X54" s="127"/>
      <c r="Y54" s="476"/>
    </row>
    <row r="55" spans="1:25" s="50" customFormat="1" ht="20.100000000000001" customHeight="1" x14ac:dyDescent="0.15">
      <c r="A55" s="132">
        <v>40</v>
      </c>
      <c r="B55" s="801"/>
      <c r="C55" s="801"/>
      <c r="D55" s="801"/>
      <c r="E55" s="801"/>
      <c r="F55" s="134"/>
      <c r="G55" s="474"/>
      <c r="H55" s="475"/>
      <c r="I55" s="475"/>
      <c r="J55" s="268"/>
      <c r="K55" s="268"/>
      <c r="L55" s="268"/>
      <c r="M55" s="268"/>
      <c r="N55" s="268"/>
      <c r="O55" s="268"/>
      <c r="P55" s="472">
        <f t="shared" si="1"/>
        <v>0</v>
      </c>
      <c r="Q55" s="802"/>
      <c r="R55" s="802"/>
      <c r="S55" s="802"/>
      <c r="T55" s="802"/>
      <c r="U55" s="368"/>
      <c r="V55" s="127"/>
      <c r="W55" s="127"/>
      <c r="X55" s="127"/>
      <c r="Y55" s="476"/>
    </row>
    <row r="56" spans="1:25" s="50" customFormat="1" ht="20.100000000000001" customHeight="1" x14ac:dyDescent="0.15">
      <c r="A56" s="132">
        <v>41</v>
      </c>
      <c r="B56" s="801"/>
      <c r="C56" s="801"/>
      <c r="D56" s="801"/>
      <c r="E56" s="801"/>
      <c r="F56" s="134"/>
      <c r="G56" s="474"/>
      <c r="H56" s="475"/>
      <c r="I56" s="475"/>
      <c r="J56" s="268"/>
      <c r="K56" s="268"/>
      <c r="L56" s="268"/>
      <c r="M56" s="268"/>
      <c r="N56" s="268"/>
      <c r="O56" s="268"/>
      <c r="P56" s="472">
        <f t="shared" si="1"/>
        <v>0</v>
      </c>
      <c r="Q56" s="802"/>
      <c r="R56" s="802"/>
      <c r="S56" s="802"/>
      <c r="T56" s="802"/>
      <c r="U56" s="368"/>
      <c r="V56" s="127"/>
      <c r="W56" s="127"/>
      <c r="X56" s="127"/>
      <c r="Y56" s="476"/>
    </row>
    <row r="57" spans="1:25" s="50" customFormat="1" ht="20.100000000000001" customHeight="1" x14ac:dyDescent="0.15">
      <c r="A57" s="132">
        <v>42</v>
      </c>
      <c r="B57" s="801"/>
      <c r="C57" s="801"/>
      <c r="D57" s="801"/>
      <c r="E57" s="801"/>
      <c r="F57" s="134"/>
      <c r="G57" s="474"/>
      <c r="H57" s="475"/>
      <c r="I57" s="475"/>
      <c r="J57" s="268"/>
      <c r="K57" s="268"/>
      <c r="L57" s="268"/>
      <c r="M57" s="268"/>
      <c r="N57" s="268"/>
      <c r="O57" s="268"/>
      <c r="P57" s="472">
        <f t="shared" si="1"/>
        <v>0</v>
      </c>
      <c r="Q57" s="802"/>
      <c r="R57" s="802"/>
      <c r="S57" s="802"/>
      <c r="T57" s="802"/>
      <c r="U57" s="368"/>
      <c r="V57" s="127"/>
      <c r="W57" s="127"/>
      <c r="X57" s="127"/>
      <c r="Y57" s="476"/>
    </row>
    <row r="58" spans="1:25" s="50" customFormat="1" ht="20.100000000000001" customHeight="1" x14ac:dyDescent="0.15">
      <c r="A58" s="132">
        <v>43</v>
      </c>
      <c r="B58" s="801"/>
      <c r="C58" s="801"/>
      <c r="D58" s="801"/>
      <c r="E58" s="801"/>
      <c r="F58" s="134"/>
      <c r="G58" s="474"/>
      <c r="H58" s="475"/>
      <c r="I58" s="475"/>
      <c r="J58" s="268"/>
      <c r="K58" s="268"/>
      <c r="L58" s="268"/>
      <c r="M58" s="268"/>
      <c r="N58" s="268"/>
      <c r="O58" s="268"/>
      <c r="P58" s="472">
        <f t="shared" si="1"/>
        <v>0</v>
      </c>
      <c r="Q58" s="802"/>
      <c r="R58" s="802"/>
      <c r="S58" s="802"/>
      <c r="T58" s="802"/>
      <c r="U58" s="368"/>
      <c r="V58" s="127"/>
      <c r="W58" s="127"/>
      <c r="X58" s="127"/>
      <c r="Y58" s="476"/>
    </row>
    <row r="59" spans="1:25" s="50" customFormat="1" ht="20.100000000000001" customHeight="1" x14ac:dyDescent="0.15">
      <c r="A59" s="132">
        <v>44</v>
      </c>
      <c r="B59" s="801"/>
      <c r="C59" s="801"/>
      <c r="D59" s="801"/>
      <c r="E59" s="801"/>
      <c r="F59" s="134"/>
      <c r="G59" s="474"/>
      <c r="H59" s="475"/>
      <c r="I59" s="475"/>
      <c r="J59" s="268"/>
      <c r="K59" s="268"/>
      <c r="L59" s="268"/>
      <c r="M59" s="268"/>
      <c r="N59" s="268"/>
      <c r="O59" s="268"/>
      <c r="P59" s="472">
        <f t="shared" si="1"/>
        <v>0</v>
      </c>
      <c r="Q59" s="802"/>
      <c r="R59" s="802"/>
      <c r="S59" s="802"/>
      <c r="T59" s="802"/>
      <c r="U59" s="368"/>
      <c r="V59" s="127"/>
      <c r="W59" s="127"/>
      <c r="X59" s="127"/>
      <c r="Y59" s="476"/>
    </row>
    <row r="60" spans="1:25" s="50" customFormat="1" ht="20.100000000000001" customHeight="1" x14ac:dyDescent="0.15">
      <c r="A60" s="132">
        <v>45</v>
      </c>
      <c r="B60" s="801"/>
      <c r="C60" s="801"/>
      <c r="D60" s="801"/>
      <c r="E60" s="801"/>
      <c r="F60" s="134"/>
      <c r="G60" s="474"/>
      <c r="H60" s="475"/>
      <c r="I60" s="475"/>
      <c r="J60" s="268"/>
      <c r="K60" s="268"/>
      <c r="L60" s="268"/>
      <c r="M60" s="268"/>
      <c r="N60" s="268"/>
      <c r="O60" s="268"/>
      <c r="P60" s="472">
        <f t="shared" si="1"/>
        <v>0</v>
      </c>
      <c r="Q60" s="802"/>
      <c r="R60" s="802"/>
      <c r="S60" s="802"/>
      <c r="T60" s="802"/>
      <c r="U60" s="368"/>
      <c r="V60" s="127"/>
      <c r="W60" s="127"/>
      <c r="X60" s="127"/>
      <c r="Y60" s="476"/>
    </row>
    <row r="61" spans="1:25" s="50" customFormat="1" ht="20.100000000000001" customHeight="1" x14ac:dyDescent="0.15">
      <c r="A61" s="132">
        <v>46</v>
      </c>
      <c r="B61" s="801"/>
      <c r="C61" s="801"/>
      <c r="D61" s="801"/>
      <c r="E61" s="801"/>
      <c r="F61" s="134"/>
      <c r="G61" s="474"/>
      <c r="H61" s="475"/>
      <c r="I61" s="475"/>
      <c r="J61" s="268"/>
      <c r="K61" s="268"/>
      <c r="L61" s="268"/>
      <c r="M61" s="268"/>
      <c r="N61" s="268"/>
      <c r="O61" s="268"/>
      <c r="P61" s="472">
        <f t="shared" si="1"/>
        <v>0</v>
      </c>
      <c r="Q61" s="802"/>
      <c r="R61" s="802"/>
      <c r="S61" s="802"/>
      <c r="T61" s="802"/>
      <c r="U61" s="368"/>
      <c r="V61" s="127"/>
      <c r="W61" s="127"/>
      <c r="X61" s="127"/>
      <c r="Y61" s="476"/>
    </row>
    <row r="62" spans="1:25" s="50" customFormat="1" ht="20.100000000000001" customHeight="1" x14ac:dyDescent="0.15">
      <c r="A62" s="132">
        <v>47</v>
      </c>
      <c r="B62" s="801"/>
      <c r="C62" s="801"/>
      <c r="D62" s="801"/>
      <c r="E62" s="801"/>
      <c r="F62" s="134"/>
      <c r="G62" s="474"/>
      <c r="H62" s="475"/>
      <c r="I62" s="475"/>
      <c r="J62" s="268"/>
      <c r="K62" s="268"/>
      <c r="L62" s="268"/>
      <c r="M62" s="268"/>
      <c r="N62" s="268"/>
      <c r="O62" s="268"/>
      <c r="P62" s="472">
        <f t="shared" si="1"/>
        <v>0</v>
      </c>
      <c r="Q62" s="802"/>
      <c r="R62" s="802"/>
      <c r="S62" s="802"/>
      <c r="T62" s="802"/>
      <c r="U62" s="368"/>
      <c r="V62" s="127"/>
      <c r="W62" s="127"/>
      <c r="X62" s="127"/>
      <c r="Y62" s="476"/>
    </row>
    <row r="63" spans="1:25" s="50" customFormat="1" ht="20.100000000000001" customHeight="1" x14ac:dyDescent="0.15">
      <c r="A63" s="132">
        <v>48</v>
      </c>
      <c r="B63" s="801"/>
      <c r="C63" s="801"/>
      <c r="D63" s="801"/>
      <c r="E63" s="801"/>
      <c r="F63" s="134"/>
      <c r="G63" s="474"/>
      <c r="H63" s="475"/>
      <c r="I63" s="475"/>
      <c r="J63" s="268"/>
      <c r="K63" s="268"/>
      <c r="L63" s="268"/>
      <c r="M63" s="268"/>
      <c r="N63" s="268"/>
      <c r="O63" s="268"/>
      <c r="P63" s="472">
        <f t="shared" si="1"/>
        <v>0</v>
      </c>
      <c r="Q63" s="802"/>
      <c r="R63" s="802"/>
      <c r="S63" s="802"/>
      <c r="T63" s="802"/>
      <c r="U63" s="368"/>
      <c r="V63" s="127"/>
      <c r="W63" s="127"/>
      <c r="X63" s="127"/>
      <c r="Y63" s="476"/>
    </row>
    <row r="64" spans="1:25" s="50" customFormat="1" ht="20.100000000000001" customHeight="1" x14ac:dyDescent="0.15">
      <c r="A64" s="132">
        <v>49</v>
      </c>
      <c r="B64" s="801"/>
      <c r="C64" s="801"/>
      <c r="D64" s="801"/>
      <c r="E64" s="801"/>
      <c r="F64" s="134"/>
      <c r="G64" s="474"/>
      <c r="H64" s="475"/>
      <c r="I64" s="475"/>
      <c r="J64" s="268"/>
      <c r="K64" s="268"/>
      <c r="L64" s="268"/>
      <c r="M64" s="268"/>
      <c r="N64" s="268"/>
      <c r="O64" s="268"/>
      <c r="P64" s="472">
        <f t="shared" si="1"/>
        <v>0</v>
      </c>
      <c r="Q64" s="802"/>
      <c r="R64" s="802"/>
      <c r="S64" s="802"/>
      <c r="T64" s="802"/>
      <c r="U64" s="368"/>
      <c r="V64" s="127"/>
      <c r="W64" s="127"/>
      <c r="X64" s="127"/>
      <c r="Y64" s="476"/>
    </row>
    <row r="65" spans="1:25" s="50" customFormat="1" ht="20.100000000000001" customHeight="1" thickBot="1" x14ac:dyDescent="0.2">
      <c r="A65" s="370">
        <v>50</v>
      </c>
      <c r="B65" s="784"/>
      <c r="C65" s="784"/>
      <c r="D65" s="784"/>
      <c r="E65" s="784"/>
      <c r="F65" s="371"/>
      <c r="G65" s="477"/>
      <c r="H65" s="478"/>
      <c r="I65" s="478"/>
      <c r="J65" s="479"/>
      <c r="K65" s="479"/>
      <c r="L65" s="479"/>
      <c r="M65" s="479"/>
      <c r="N65" s="479"/>
      <c r="O65" s="479"/>
      <c r="P65" s="472">
        <f t="shared" si="1"/>
        <v>0</v>
      </c>
      <c r="Q65" s="785"/>
      <c r="R65" s="785"/>
      <c r="S65" s="785"/>
      <c r="T65" s="785"/>
      <c r="U65" s="456"/>
      <c r="V65" s="480"/>
      <c r="W65" s="480"/>
      <c r="X65" s="480"/>
      <c r="Y65" s="481"/>
    </row>
    <row r="66" spans="1:25" s="50" customFormat="1" ht="20.100000000000001" customHeight="1" x14ac:dyDescent="0.15">
      <c r="A66" s="786" t="s">
        <v>385</v>
      </c>
      <c r="B66" s="787"/>
      <c r="C66" s="787"/>
      <c r="D66" s="787"/>
      <c r="E66" s="787"/>
      <c r="F66" s="787"/>
      <c r="G66" s="787"/>
      <c r="H66" s="787"/>
      <c r="I66" s="788"/>
      <c r="J66" s="276">
        <f t="shared" ref="J66:O66" si="2">SUM(J16:J65)</f>
        <v>0</v>
      </c>
      <c r="K66" s="276">
        <f t="shared" si="2"/>
        <v>0</v>
      </c>
      <c r="L66" s="276">
        <f t="shared" si="2"/>
        <v>0</v>
      </c>
      <c r="M66" s="276">
        <f t="shared" si="2"/>
        <v>0</v>
      </c>
      <c r="N66" s="276">
        <f t="shared" si="2"/>
        <v>0</v>
      </c>
      <c r="O66" s="276">
        <f t="shared" si="2"/>
        <v>0</v>
      </c>
      <c r="P66" s="276">
        <f t="shared" ref="P66" si="3">SUM(P16:P65)</f>
        <v>0</v>
      </c>
      <c r="Q66" s="789"/>
      <c r="R66" s="790"/>
      <c r="S66" s="790"/>
      <c r="T66" s="790"/>
      <c r="U66" s="790"/>
      <c r="V66" s="790"/>
      <c r="W66" s="790"/>
      <c r="X66" s="790"/>
      <c r="Y66" s="791"/>
    </row>
    <row r="67" spans="1:25" s="50" customFormat="1" ht="20.100000000000001" customHeight="1" thickBot="1" x14ac:dyDescent="0.2">
      <c r="A67" s="795" t="s">
        <v>320</v>
      </c>
      <c r="B67" s="796"/>
      <c r="C67" s="796"/>
      <c r="D67" s="796"/>
      <c r="E67" s="796"/>
      <c r="F67" s="796"/>
      <c r="G67" s="796"/>
      <c r="H67" s="796"/>
      <c r="I67" s="797"/>
      <c r="J67" s="275">
        <f>P66</f>
        <v>0</v>
      </c>
      <c r="K67" s="798" t="s">
        <v>342</v>
      </c>
      <c r="L67" s="799"/>
      <c r="M67" s="799"/>
      <c r="N67" s="799"/>
      <c r="O67" s="800"/>
      <c r="P67" s="455"/>
      <c r="Q67" s="792"/>
      <c r="R67" s="793"/>
      <c r="S67" s="793"/>
      <c r="T67" s="793"/>
      <c r="U67" s="793"/>
      <c r="V67" s="793"/>
      <c r="W67" s="793"/>
      <c r="X67" s="793"/>
      <c r="Y67" s="794"/>
    </row>
  </sheetData>
  <mergeCells count="250">
    <mergeCell ref="Y8:Y10"/>
    <mergeCell ref="U8:U10"/>
    <mergeCell ref="A2:Y2"/>
    <mergeCell ref="A4:B4"/>
    <mergeCell ref="C4:I4"/>
    <mergeCell ref="A5:B5"/>
    <mergeCell ref="C5:D5"/>
    <mergeCell ref="E5:F5"/>
    <mergeCell ref="G5:H5"/>
    <mergeCell ref="A6:B6"/>
    <mergeCell ref="C6:D6"/>
    <mergeCell ref="E6:F6"/>
    <mergeCell ref="G6:H6"/>
    <mergeCell ref="S12:T12"/>
    <mergeCell ref="D8:E10"/>
    <mergeCell ref="F8:F9"/>
    <mergeCell ref="G8:G10"/>
    <mergeCell ref="H8:H10"/>
    <mergeCell ref="V8:V10"/>
    <mergeCell ref="W8:W10"/>
    <mergeCell ref="X8:X10"/>
    <mergeCell ref="X12:X13"/>
    <mergeCell ref="Y12:Y13"/>
    <mergeCell ref="B13:C13"/>
    <mergeCell ref="D13:E13"/>
    <mergeCell ref="Q13:R13"/>
    <mergeCell ref="S13:T13"/>
    <mergeCell ref="A8:A10"/>
    <mergeCell ref="B8:C10"/>
    <mergeCell ref="B17:C17"/>
    <mergeCell ref="D17:E17"/>
    <mergeCell ref="Q17:R17"/>
    <mergeCell ref="S17:T17"/>
    <mergeCell ref="A11:A15"/>
    <mergeCell ref="B11:C11"/>
    <mergeCell ref="D11:E11"/>
    <mergeCell ref="Q11:R11"/>
    <mergeCell ref="S11:T11"/>
    <mergeCell ref="B12:C12"/>
    <mergeCell ref="I8:I10"/>
    <mergeCell ref="J8:L8"/>
    <mergeCell ref="M8:O8"/>
    <mergeCell ref="Q8:R10"/>
    <mergeCell ref="S8:T10"/>
    <mergeCell ref="D12:E12"/>
    <mergeCell ref="Q12:R12"/>
    <mergeCell ref="B18:C18"/>
    <mergeCell ref="D18:E18"/>
    <mergeCell ref="Q18:R18"/>
    <mergeCell ref="S18:T18"/>
    <mergeCell ref="B14:I14"/>
    <mergeCell ref="Q14:Y15"/>
    <mergeCell ref="B15:I15"/>
    <mergeCell ref="K15:O15"/>
    <mergeCell ref="B16:C16"/>
    <mergeCell ref="D16:E16"/>
    <mergeCell ref="Q16:R16"/>
    <mergeCell ref="S16:T16"/>
    <mergeCell ref="B21:C21"/>
    <mergeCell ref="D21:E21"/>
    <mergeCell ref="Q21:R21"/>
    <mergeCell ref="S21:T21"/>
    <mergeCell ref="B22:C22"/>
    <mergeCell ref="D22:E22"/>
    <mergeCell ref="Q22:R22"/>
    <mergeCell ref="S22:T22"/>
    <mergeCell ref="B19:C19"/>
    <mergeCell ref="D19:E19"/>
    <mergeCell ref="Q19:R19"/>
    <mergeCell ref="S19:T19"/>
    <mergeCell ref="B20:C20"/>
    <mergeCell ref="D20:E20"/>
    <mergeCell ref="Q20:R20"/>
    <mergeCell ref="S20:T20"/>
    <mergeCell ref="B25:C25"/>
    <mergeCell ref="D25:E25"/>
    <mergeCell ref="Q25:R25"/>
    <mergeCell ref="S25:T25"/>
    <mergeCell ref="B26:C26"/>
    <mergeCell ref="D26:E26"/>
    <mergeCell ref="Q26:R26"/>
    <mergeCell ref="S26:T26"/>
    <mergeCell ref="B23:C23"/>
    <mergeCell ref="D23:E23"/>
    <mergeCell ref="Q23:R23"/>
    <mergeCell ref="S23:T23"/>
    <mergeCell ref="B24:C24"/>
    <mergeCell ref="D24:E24"/>
    <mergeCell ref="Q24:R24"/>
    <mergeCell ref="S24:T24"/>
    <mergeCell ref="B29:C29"/>
    <mergeCell ref="D29:E29"/>
    <mergeCell ref="Q29:R29"/>
    <mergeCell ref="S29:T29"/>
    <mergeCell ref="B30:C30"/>
    <mergeCell ref="D30:E30"/>
    <mergeCell ref="Q30:R30"/>
    <mergeCell ref="S30:T30"/>
    <mergeCell ref="B27:C27"/>
    <mergeCell ref="D27:E27"/>
    <mergeCell ref="Q27:R27"/>
    <mergeCell ref="S27:T27"/>
    <mergeCell ref="B28:C28"/>
    <mergeCell ref="D28:E28"/>
    <mergeCell ref="Q28:R28"/>
    <mergeCell ref="S28:T28"/>
    <mergeCell ref="B33:C33"/>
    <mergeCell ref="D33:E33"/>
    <mergeCell ref="Q33:R33"/>
    <mergeCell ref="S33:T33"/>
    <mergeCell ref="B34:C34"/>
    <mergeCell ref="D34:E34"/>
    <mergeCell ref="Q34:R34"/>
    <mergeCell ref="S34:T34"/>
    <mergeCell ref="B31:C31"/>
    <mergeCell ref="D31:E31"/>
    <mergeCell ref="Q31:R31"/>
    <mergeCell ref="S31:T31"/>
    <mergeCell ref="B32:C32"/>
    <mergeCell ref="D32:E32"/>
    <mergeCell ref="Q32:R32"/>
    <mergeCell ref="S32:T32"/>
    <mergeCell ref="B37:C37"/>
    <mergeCell ref="D37:E37"/>
    <mergeCell ref="Q37:R37"/>
    <mergeCell ref="S37:T37"/>
    <mergeCell ref="B38:C38"/>
    <mergeCell ref="D38:E38"/>
    <mergeCell ref="Q38:R38"/>
    <mergeCell ref="S38:T38"/>
    <mergeCell ref="B35:C35"/>
    <mergeCell ref="D35:E35"/>
    <mergeCell ref="Q35:R35"/>
    <mergeCell ref="S35:T35"/>
    <mergeCell ref="B36:C36"/>
    <mergeCell ref="D36:E36"/>
    <mergeCell ref="Q36:R36"/>
    <mergeCell ref="S36:T36"/>
    <mergeCell ref="B41:C41"/>
    <mergeCell ref="D41:E41"/>
    <mergeCell ref="Q41:R41"/>
    <mergeCell ref="S41:T41"/>
    <mergeCell ref="B42:C42"/>
    <mergeCell ref="D42:E42"/>
    <mergeCell ref="Q42:R42"/>
    <mergeCell ref="S42:T42"/>
    <mergeCell ref="B39:C39"/>
    <mergeCell ref="D39:E39"/>
    <mergeCell ref="Q39:R39"/>
    <mergeCell ref="S39:T39"/>
    <mergeCell ref="B40:C40"/>
    <mergeCell ref="D40:E40"/>
    <mergeCell ref="Q40:R40"/>
    <mergeCell ref="S40:T40"/>
    <mergeCell ref="B45:C45"/>
    <mergeCell ref="D45:E45"/>
    <mergeCell ref="Q45:R45"/>
    <mergeCell ref="S45:T45"/>
    <mergeCell ref="B46:C46"/>
    <mergeCell ref="D46:E46"/>
    <mergeCell ref="Q46:R46"/>
    <mergeCell ref="S46:T46"/>
    <mergeCell ref="B43:C43"/>
    <mergeCell ref="D43:E43"/>
    <mergeCell ref="Q43:R43"/>
    <mergeCell ref="S43:T43"/>
    <mergeCell ref="B44:C44"/>
    <mergeCell ref="D44:E44"/>
    <mergeCell ref="Q44:R44"/>
    <mergeCell ref="S44:T44"/>
    <mergeCell ref="B49:C49"/>
    <mergeCell ref="D49:E49"/>
    <mergeCell ref="Q49:R49"/>
    <mergeCell ref="S49:T49"/>
    <mergeCell ref="B50:C50"/>
    <mergeCell ref="D50:E50"/>
    <mergeCell ref="Q50:R50"/>
    <mergeCell ref="S50:T50"/>
    <mergeCell ref="B47:C47"/>
    <mergeCell ref="D47:E47"/>
    <mergeCell ref="Q47:R47"/>
    <mergeCell ref="S47:T47"/>
    <mergeCell ref="B48:C48"/>
    <mergeCell ref="D48:E48"/>
    <mergeCell ref="Q48:R48"/>
    <mergeCell ref="S48:T48"/>
    <mergeCell ref="B53:C53"/>
    <mergeCell ref="D53:E53"/>
    <mergeCell ref="Q53:R53"/>
    <mergeCell ref="S53:T53"/>
    <mergeCell ref="B54:C54"/>
    <mergeCell ref="D54:E54"/>
    <mergeCell ref="Q54:R54"/>
    <mergeCell ref="S54:T54"/>
    <mergeCell ref="B51:C51"/>
    <mergeCell ref="D51:E51"/>
    <mergeCell ref="Q51:R51"/>
    <mergeCell ref="S51:T51"/>
    <mergeCell ref="B52:C52"/>
    <mergeCell ref="D52:E52"/>
    <mergeCell ref="Q52:R52"/>
    <mergeCell ref="S52:T52"/>
    <mergeCell ref="B57:C57"/>
    <mergeCell ref="D57:E57"/>
    <mergeCell ref="Q57:R57"/>
    <mergeCell ref="S57:T57"/>
    <mergeCell ref="B58:C58"/>
    <mergeCell ref="D58:E58"/>
    <mergeCell ref="Q58:R58"/>
    <mergeCell ref="S58:T58"/>
    <mergeCell ref="B55:C55"/>
    <mergeCell ref="D55:E55"/>
    <mergeCell ref="Q55:R55"/>
    <mergeCell ref="S55:T55"/>
    <mergeCell ref="B56:C56"/>
    <mergeCell ref="D56:E56"/>
    <mergeCell ref="Q56:R56"/>
    <mergeCell ref="S56:T56"/>
    <mergeCell ref="B61:C61"/>
    <mergeCell ref="D61:E61"/>
    <mergeCell ref="Q61:R61"/>
    <mergeCell ref="S61:T61"/>
    <mergeCell ref="B62:C62"/>
    <mergeCell ref="D62:E62"/>
    <mergeCell ref="Q62:R62"/>
    <mergeCell ref="S62:T62"/>
    <mergeCell ref="B59:C59"/>
    <mergeCell ref="D59:E59"/>
    <mergeCell ref="Q59:R59"/>
    <mergeCell ref="S59:T59"/>
    <mergeCell ref="B60:C60"/>
    <mergeCell ref="D60:E60"/>
    <mergeCell ref="Q60:R60"/>
    <mergeCell ref="S60:T60"/>
    <mergeCell ref="B65:C65"/>
    <mergeCell ref="D65:E65"/>
    <mergeCell ref="Q65:R65"/>
    <mergeCell ref="S65:T65"/>
    <mergeCell ref="A66:I66"/>
    <mergeCell ref="Q66:Y67"/>
    <mergeCell ref="A67:I67"/>
    <mergeCell ref="K67:O67"/>
    <mergeCell ref="B63:C63"/>
    <mergeCell ref="D63:E63"/>
    <mergeCell ref="Q63:R63"/>
    <mergeCell ref="S63:T63"/>
    <mergeCell ref="B64:C64"/>
    <mergeCell ref="D64:E64"/>
    <mergeCell ref="Q64:R64"/>
    <mergeCell ref="S64:T64"/>
  </mergeCells>
  <phoneticPr fontId="1"/>
  <dataValidations count="1">
    <dataValidation allowBlank="1" showInputMessage="1" showErrorMessage="1" promptTitle="作成日" prompt="作成日を記入" sqref="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xr:uid="{4EB05BBC-69AD-4741-882B-DF58069F1491}"/>
  </dataValidations>
  <printOptions horizontalCentered="1" verticalCentered="1"/>
  <pageMargins left="0.70866141732283472" right="0.70866141732283472" top="0.74803149606299213" bottom="0.74803149606299213" header="0.31496062992125984" footer="0.31496062992125984"/>
  <pageSetup paperSize="8" scale="47" fitToHeight="0" orientation="landscape" horizontalDpi="300" verticalDpi="300"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4A1E1-D570-4EBC-BEAA-AF4FB1A7ECE2}">
  <sheetPr>
    <tabColor rgb="FF44546A"/>
  </sheetPr>
  <dimension ref="A1:X75"/>
  <sheetViews>
    <sheetView view="pageBreakPreview" topLeftCell="A46" zoomScaleNormal="100" zoomScaleSheetLayoutView="100" workbookViewId="0">
      <selection activeCell="B75" sqref="B75"/>
    </sheetView>
  </sheetViews>
  <sheetFormatPr defaultColWidth="3.625" defaultRowHeight="14.25" x14ac:dyDescent="0.15"/>
  <cols>
    <col min="1" max="1" width="3.5" style="2" customWidth="1"/>
    <col min="2" max="2" width="6.75" style="2" bestFit="1" customWidth="1"/>
    <col min="3" max="7" width="3.625" style="2"/>
    <col min="8" max="8" width="3.625" style="2" customWidth="1"/>
    <col min="9" max="23" width="3.625" style="2"/>
    <col min="24" max="24" width="3.5" style="2" customWidth="1"/>
    <col min="25" max="16384" width="3.625" style="2"/>
  </cols>
  <sheetData>
    <row r="1" spans="1:24" ht="21" customHeight="1" x14ac:dyDescent="0.15">
      <c r="X1" s="3" t="s">
        <v>684</v>
      </c>
    </row>
    <row r="2" spans="1:24" x14ac:dyDescent="0.15">
      <c r="B2" s="1"/>
    </row>
    <row r="3" spans="1:24" ht="21" x14ac:dyDescent="0.15">
      <c r="A3" s="541" t="s">
        <v>84</v>
      </c>
      <c r="B3" s="541"/>
      <c r="C3" s="541"/>
      <c r="D3" s="541"/>
      <c r="E3" s="541"/>
      <c r="F3" s="541"/>
      <c r="G3" s="541"/>
      <c r="H3" s="541"/>
      <c r="I3" s="541"/>
      <c r="J3" s="541"/>
      <c r="K3" s="541"/>
      <c r="L3" s="541"/>
      <c r="M3" s="541"/>
      <c r="N3" s="541"/>
      <c r="O3" s="541"/>
      <c r="P3" s="541"/>
      <c r="Q3" s="541"/>
      <c r="R3" s="541"/>
      <c r="S3" s="541"/>
      <c r="T3" s="541"/>
      <c r="U3" s="541"/>
      <c r="V3" s="541"/>
      <c r="W3" s="541"/>
      <c r="X3" s="541"/>
    </row>
    <row r="4" spans="1:24" ht="54" customHeight="1" x14ac:dyDescent="0.15">
      <c r="A4" s="540" t="s">
        <v>148</v>
      </c>
      <c r="B4" s="540"/>
      <c r="C4" s="540"/>
      <c r="D4" s="540"/>
      <c r="E4" s="540"/>
      <c r="F4" s="540"/>
      <c r="G4" s="540"/>
      <c r="H4" s="540"/>
      <c r="I4" s="540"/>
      <c r="J4" s="540"/>
      <c r="K4" s="540"/>
      <c r="L4" s="540"/>
      <c r="M4" s="540"/>
      <c r="N4" s="540"/>
      <c r="O4" s="540"/>
      <c r="P4" s="540"/>
      <c r="Q4" s="540"/>
      <c r="R4" s="540"/>
      <c r="S4" s="540"/>
      <c r="T4" s="540"/>
      <c r="U4" s="540"/>
      <c r="V4" s="540"/>
      <c r="W4" s="540"/>
      <c r="X4" s="540"/>
    </row>
    <row r="5" spans="1:24" ht="21" customHeight="1" x14ac:dyDescent="0.15">
      <c r="A5" s="717" t="s">
        <v>336</v>
      </c>
      <c r="B5" s="717"/>
      <c r="C5" s="717"/>
      <c r="D5" s="717"/>
      <c r="E5" s="717"/>
      <c r="F5" s="717"/>
    </row>
    <row r="6" spans="1:24" ht="21" customHeight="1" x14ac:dyDescent="0.15">
      <c r="N6" s="3" t="s">
        <v>85</v>
      </c>
      <c r="O6" s="2" t="s">
        <v>86</v>
      </c>
      <c r="Q6" s="542" t="s">
        <v>87</v>
      </c>
      <c r="R6" s="542"/>
      <c r="S6" s="542"/>
      <c r="T6" s="542" t="s">
        <v>88</v>
      </c>
      <c r="U6" s="542"/>
      <c r="V6" s="542"/>
      <c r="W6" s="542"/>
      <c r="X6" s="2" t="s">
        <v>89</v>
      </c>
    </row>
    <row r="7" spans="1:24" ht="21" customHeight="1" x14ac:dyDescent="0.15">
      <c r="N7" s="3" t="s">
        <v>90</v>
      </c>
      <c r="O7" s="542"/>
      <c r="P7" s="542"/>
      <c r="Q7" s="542"/>
      <c r="R7" s="542"/>
      <c r="S7" s="542"/>
      <c r="T7" s="542"/>
      <c r="U7" s="542"/>
      <c r="V7" s="542"/>
      <c r="W7" s="542"/>
      <c r="X7" s="6"/>
    </row>
    <row r="8" spans="1:24" ht="27.95" customHeight="1" x14ac:dyDescent="0.15">
      <c r="A8" s="177" t="s">
        <v>91</v>
      </c>
      <c r="B8" s="729" t="s">
        <v>96</v>
      </c>
      <c r="C8" s="729"/>
      <c r="D8" s="729"/>
      <c r="E8" s="729"/>
      <c r="F8" s="729"/>
      <c r="G8" s="729"/>
      <c r="H8" s="729"/>
      <c r="I8" s="729"/>
      <c r="J8" s="729"/>
      <c r="K8" s="729"/>
      <c r="L8" s="729"/>
      <c r="M8" s="729"/>
      <c r="N8" s="729"/>
      <c r="O8" s="729"/>
      <c r="P8" s="729"/>
      <c r="Q8" s="729"/>
      <c r="R8" s="729"/>
      <c r="S8" s="729"/>
      <c r="T8" s="729"/>
      <c r="U8" s="729"/>
      <c r="V8" s="729"/>
      <c r="W8" s="729"/>
      <c r="X8" s="729"/>
    </row>
    <row r="10" spans="1:24" ht="21" customHeight="1" thickBot="1" x14ac:dyDescent="0.2">
      <c r="A10" s="8" t="s">
        <v>515</v>
      </c>
    </row>
    <row r="11" spans="1:24" ht="21" customHeight="1" x14ac:dyDescent="0.15">
      <c r="A11" s="702" t="s">
        <v>92</v>
      </c>
      <c r="B11" s="703"/>
      <c r="C11" s="703"/>
      <c r="D11" s="703"/>
      <c r="E11" s="703"/>
      <c r="F11" s="704"/>
      <c r="G11" s="705">
        <f>'[4]交付申請（別記様式第１）'!D13</f>
        <v>0</v>
      </c>
      <c r="H11" s="705"/>
      <c r="I11" s="705"/>
      <c r="J11" s="705"/>
      <c r="K11" s="705"/>
      <c r="L11" s="705"/>
      <c r="M11" s="705"/>
      <c r="N11" s="705"/>
      <c r="O11" s="705"/>
      <c r="P11" s="705"/>
      <c r="Q11" s="705"/>
      <c r="R11" s="705"/>
      <c r="S11" s="705"/>
      <c r="T11" s="705"/>
      <c r="U11" s="705"/>
      <c r="V11" s="705"/>
      <c r="W11" s="705"/>
      <c r="X11" s="706"/>
    </row>
    <row r="12" spans="1:24" ht="21" customHeight="1" x14ac:dyDescent="0.15">
      <c r="A12" s="718" t="s">
        <v>400</v>
      </c>
      <c r="B12" s="719"/>
      <c r="C12" s="719"/>
      <c r="D12" s="719"/>
      <c r="E12" s="719"/>
      <c r="F12" s="720"/>
      <c r="G12" s="707"/>
      <c r="H12" s="708"/>
      <c r="I12" s="708"/>
      <c r="J12" s="708"/>
      <c r="K12" s="708"/>
      <c r="L12" s="708"/>
      <c r="M12" s="708"/>
      <c r="N12" s="708"/>
      <c r="O12" s="708"/>
      <c r="P12" s="708"/>
      <c r="Q12" s="708"/>
      <c r="R12" s="708"/>
      <c r="S12" s="708"/>
      <c r="T12" s="708"/>
      <c r="U12" s="708"/>
      <c r="V12" s="708"/>
      <c r="W12" s="708"/>
      <c r="X12" s="709"/>
    </row>
    <row r="13" spans="1:24" ht="21" customHeight="1" x14ac:dyDescent="0.15">
      <c r="A13" s="567" t="s">
        <v>500</v>
      </c>
      <c r="B13" s="568"/>
      <c r="C13" s="568"/>
      <c r="D13" s="568"/>
      <c r="E13" s="568"/>
      <c r="F13" s="569"/>
      <c r="G13" s="725"/>
      <c r="H13" s="725"/>
      <c r="I13" s="725"/>
      <c r="J13" s="725"/>
      <c r="K13" s="725"/>
      <c r="L13" s="725"/>
      <c r="M13" s="725"/>
      <c r="N13" s="725"/>
      <c r="O13" s="725"/>
      <c r="P13" s="725"/>
      <c r="Q13" s="725"/>
      <c r="R13" s="725"/>
      <c r="S13" s="725"/>
      <c r="T13" s="725"/>
      <c r="U13" s="725"/>
      <c r="V13" s="725"/>
      <c r="W13" s="725"/>
      <c r="X13" s="726"/>
    </row>
    <row r="14" spans="1:24" ht="21" customHeight="1" x14ac:dyDescent="0.15">
      <c r="A14" s="567" t="s">
        <v>100</v>
      </c>
      <c r="B14" s="568"/>
      <c r="C14" s="568"/>
      <c r="D14" s="568"/>
      <c r="E14" s="568"/>
      <c r="F14" s="569"/>
      <c r="G14" s="555"/>
      <c r="H14" s="555"/>
      <c r="I14" s="555"/>
      <c r="J14" s="555"/>
      <c r="K14" s="555"/>
      <c r="L14" s="555"/>
      <c r="M14" s="555"/>
      <c r="N14" s="555"/>
      <c r="O14" s="555"/>
      <c r="P14" s="555"/>
      <c r="Q14" s="555"/>
      <c r="R14" s="555"/>
      <c r="S14" s="555"/>
      <c r="T14" s="555"/>
      <c r="U14" s="555"/>
      <c r="V14" s="555"/>
      <c r="W14" s="555"/>
      <c r="X14" s="727"/>
    </row>
    <row r="15" spans="1:24" ht="18" customHeight="1" x14ac:dyDescent="0.15">
      <c r="A15" s="710" t="s">
        <v>95</v>
      </c>
      <c r="B15" s="574"/>
      <c r="C15" s="574"/>
      <c r="D15" s="574"/>
      <c r="E15" s="574"/>
      <c r="F15" s="575"/>
      <c r="G15" s="542" t="s">
        <v>44</v>
      </c>
      <c r="H15" s="542" t="s">
        <v>64</v>
      </c>
      <c r="J15" s="542" t="s">
        <v>44</v>
      </c>
      <c r="K15" s="542" t="s">
        <v>63</v>
      </c>
      <c r="L15" s="542" t="s">
        <v>60</v>
      </c>
      <c r="M15" s="542" t="s">
        <v>107</v>
      </c>
      <c r="N15" s="542"/>
      <c r="O15" s="542"/>
      <c r="P15" s="542"/>
      <c r="Q15" s="678"/>
      <c r="R15" s="678"/>
      <c r="S15" s="678"/>
      <c r="T15" s="678"/>
      <c r="U15" s="678"/>
      <c r="V15" s="678"/>
      <c r="W15" s="678"/>
      <c r="X15" s="671" t="s">
        <v>61</v>
      </c>
    </row>
    <row r="16" spans="1:24" ht="18" customHeight="1" x14ac:dyDescent="0.15">
      <c r="A16" s="578"/>
      <c r="B16" s="579"/>
      <c r="C16" s="579"/>
      <c r="D16" s="579"/>
      <c r="E16" s="579"/>
      <c r="F16" s="580"/>
      <c r="G16" s="542"/>
      <c r="H16" s="542"/>
      <c r="J16" s="542"/>
      <c r="K16" s="542"/>
      <c r="L16" s="542"/>
      <c r="M16" s="4" t="s">
        <v>44</v>
      </c>
      <c r="N16" s="717" t="s">
        <v>108</v>
      </c>
      <c r="O16" s="717"/>
      <c r="P16" s="4"/>
      <c r="Q16" s="4" t="s">
        <v>44</v>
      </c>
      <c r="R16" s="2" t="s">
        <v>109</v>
      </c>
      <c r="X16" s="671"/>
    </row>
    <row r="17" spans="1:24" ht="18" customHeight="1" x14ac:dyDescent="0.15">
      <c r="A17" s="578" t="s">
        <v>472</v>
      </c>
      <c r="B17" s="579"/>
      <c r="C17" s="579"/>
      <c r="D17" s="579"/>
      <c r="E17" s="579"/>
      <c r="F17" s="580"/>
      <c r="G17" s="579" t="s">
        <v>44</v>
      </c>
      <c r="H17" s="605" t="s">
        <v>642</v>
      </c>
      <c r="I17" s="605"/>
      <c r="J17" s="605"/>
      <c r="K17" s="605"/>
      <c r="L17" s="605"/>
      <c r="M17" s="605"/>
      <c r="N17" s="605"/>
      <c r="O17" s="605"/>
      <c r="P17" s="605"/>
      <c r="Q17" s="605"/>
      <c r="R17" s="605"/>
      <c r="S17" s="605"/>
      <c r="T17" s="605"/>
      <c r="U17" s="605"/>
      <c r="V17" s="605"/>
      <c r="W17" s="605"/>
      <c r="X17" s="606"/>
    </row>
    <row r="18" spans="1:24" ht="18" customHeight="1" x14ac:dyDescent="0.15">
      <c r="A18" s="585"/>
      <c r="B18" s="542"/>
      <c r="C18" s="542"/>
      <c r="D18" s="542"/>
      <c r="E18" s="542"/>
      <c r="F18" s="586"/>
      <c r="G18" s="542"/>
      <c r="H18" s="607"/>
      <c r="I18" s="607"/>
      <c r="J18" s="607"/>
      <c r="K18" s="607"/>
      <c r="L18" s="607"/>
      <c r="M18" s="607"/>
      <c r="N18" s="607"/>
      <c r="O18" s="607"/>
      <c r="P18" s="607"/>
      <c r="Q18" s="607"/>
      <c r="R18" s="607"/>
      <c r="S18" s="607"/>
      <c r="T18" s="607"/>
      <c r="U18" s="607"/>
      <c r="V18" s="607"/>
      <c r="W18" s="607"/>
      <c r="X18" s="608"/>
    </row>
    <row r="19" spans="1:24" ht="18" customHeight="1" x14ac:dyDescent="0.15">
      <c r="A19" s="585"/>
      <c r="B19" s="542"/>
      <c r="C19" s="542"/>
      <c r="D19" s="542"/>
      <c r="E19" s="542"/>
      <c r="F19" s="586"/>
      <c r="G19" s="579" t="s">
        <v>44</v>
      </c>
      <c r="H19" s="605" t="s">
        <v>725</v>
      </c>
      <c r="I19" s="605"/>
      <c r="J19" s="605"/>
      <c r="K19" s="605"/>
      <c r="L19" s="605"/>
      <c r="M19" s="605"/>
      <c r="N19" s="605"/>
      <c r="O19" s="605"/>
      <c r="P19" s="605"/>
      <c r="Q19" s="605"/>
      <c r="R19" s="605"/>
      <c r="S19" s="605"/>
      <c r="T19" s="605"/>
      <c r="U19" s="605"/>
      <c r="V19" s="605"/>
      <c r="W19" s="605"/>
      <c r="X19" s="606"/>
    </row>
    <row r="20" spans="1:24" ht="18" customHeight="1" x14ac:dyDescent="0.15">
      <c r="A20" s="585"/>
      <c r="B20" s="542"/>
      <c r="C20" s="542"/>
      <c r="D20" s="542"/>
      <c r="E20" s="542"/>
      <c r="F20" s="586"/>
      <c r="G20" s="542"/>
      <c r="H20" s="607"/>
      <c r="I20" s="607"/>
      <c r="J20" s="607"/>
      <c r="K20" s="607"/>
      <c r="L20" s="607"/>
      <c r="M20" s="607"/>
      <c r="N20" s="607"/>
      <c r="O20" s="607"/>
      <c r="P20" s="607"/>
      <c r="Q20" s="607"/>
      <c r="R20" s="607"/>
      <c r="S20" s="607"/>
      <c r="T20" s="607"/>
      <c r="U20" s="607"/>
      <c r="V20" s="607"/>
      <c r="W20" s="607"/>
      <c r="X20" s="608"/>
    </row>
    <row r="21" spans="1:24" ht="18" customHeight="1" x14ac:dyDescent="0.15">
      <c r="A21" s="585"/>
      <c r="B21" s="542"/>
      <c r="C21" s="542"/>
      <c r="D21" s="542"/>
      <c r="E21" s="542"/>
      <c r="F21" s="586"/>
      <c r="G21" s="609" t="s">
        <v>44</v>
      </c>
      <c r="H21" s="611" t="s">
        <v>643</v>
      </c>
      <c r="I21" s="611"/>
      <c r="J21" s="611"/>
      <c r="K21" s="611"/>
      <c r="L21" s="611"/>
      <c r="M21" s="611"/>
      <c r="N21" s="611"/>
      <c r="O21" s="611"/>
      <c r="P21" s="611"/>
      <c r="Q21" s="611"/>
      <c r="R21" s="611"/>
      <c r="S21" s="611"/>
      <c r="T21" s="611"/>
      <c r="U21" s="611"/>
      <c r="V21" s="611"/>
      <c r="W21" s="611"/>
      <c r="X21" s="612"/>
    </row>
    <row r="22" spans="1:24" ht="18" customHeight="1" thickBot="1" x14ac:dyDescent="0.2">
      <c r="A22" s="581"/>
      <c r="B22" s="582"/>
      <c r="C22" s="582"/>
      <c r="D22" s="582"/>
      <c r="E22" s="582"/>
      <c r="F22" s="583"/>
      <c r="G22" s="610"/>
      <c r="H22" s="613"/>
      <c r="I22" s="613"/>
      <c r="J22" s="613"/>
      <c r="K22" s="613"/>
      <c r="L22" s="613"/>
      <c r="M22" s="613"/>
      <c r="N22" s="613"/>
      <c r="O22" s="613"/>
      <c r="P22" s="613"/>
      <c r="Q22" s="613"/>
      <c r="R22" s="613"/>
      <c r="S22" s="613"/>
      <c r="T22" s="613"/>
      <c r="U22" s="613"/>
      <c r="V22" s="613"/>
      <c r="W22" s="613"/>
      <c r="X22" s="614"/>
    </row>
    <row r="23" spans="1:24" x14ac:dyDescent="0.15">
      <c r="B23" s="1" t="s">
        <v>51</v>
      </c>
    </row>
    <row r="24" spans="1:24" x14ac:dyDescent="0.15">
      <c r="B24" s="1" t="s">
        <v>473</v>
      </c>
    </row>
    <row r="25" spans="1:24" x14ac:dyDescent="0.15">
      <c r="B25" s="1" t="s">
        <v>516</v>
      </c>
      <c r="C25" s="180"/>
      <c r="D25" s="180"/>
      <c r="E25" s="180"/>
      <c r="F25" s="180"/>
      <c r="G25" s="180"/>
      <c r="H25" s="180"/>
      <c r="I25" s="180"/>
      <c r="J25" s="180"/>
      <c r="K25" s="180"/>
      <c r="L25" s="180"/>
      <c r="M25" s="180"/>
      <c r="N25" s="180"/>
      <c r="O25" s="180"/>
      <c r="P25" s="180"/>
      <c r="Q25" s="180"/>
      <c r="R25" s="180"/>
      <c r="S25" s="180"/>
      <c r="T25" s="180"/>
      <c r="U25" s="180"/>
      <c r="V25" s="180"/>
      <c r="W25" s="180"/>
      <c r="X25" s="180"/>
    </row>
    <row r="26" spans="1:24" x14ac:dyDescent="0.15">
      <c r="B26" s="1" t="s">
        <v>517</v>
      </c>
      <c r="C26" s="180"/>
      <c r="D26" s="180"/>
      <c r="E26" s="180"/>
      <c r="F26" s="180"/>
      <c r="G26" s="180"/>
      <c r="H26" s="180"/>
      <c r="I26" s="180"/>
      <c r="J26" s="180"/>
      <c r="K26" s="180"/>
      <c r="L26" s="180"/>
      <c r="M26" s="180"/>
      <c r="N26" s="180"/>
      <c r="O26" s="180"/>
      <c r="P26" s="180"/>
      <c r="Q26" s="180"/>
      <c r="R26" s="180"/>
      <c r="S26" s="180"/>
      <c r="T26" s="180"/>
      <c r="U26" s="180"/>
      <c r="V26" s="180"/>
      <c r="W26" s="180"/>
      <c r="X26" s="180"/>
    </row>
    <row r="27" spans="1:24" x14ac:dyDescent="0.15">
      <c r="B27" s="180"/>
      <c r="C27" s="180"/>
      <c r="D27" s="180"/>
      <c r="E27" s="180"/>
      <c r="F27" s="180"/>
      <c r="G27" s="180"/>
      <c r="H27" s="180"/>
      <c r="I27" s="180"/>
      <c r="J27" s="180"/>
      <c r="K27" s="180"/>
      <c r="L27" s="180"/>
      <c r="M27" s="180"/>
      <c r="N27" s="180"/>
      <c r="O27" s="180"/>
      <c r="P27" s="180"/>
      <c r="Q27" s="180"/>
      <c r="R27" s="180"/>
      <c r="S27" s="180"/>
      <c r="T27" s="180"/>
      <c r="U27" s="180"/>
      <c r="V27" s="180"/>
      <c r="W27" s="180"/>
      <c r="X27" s="180"/>
    </row>
    <row r="28" spans="1:24" ht="21" customHeight="1" thickBot="1" x14ac:dyDescent="0.2">
      <c r="A28" s="8" t="s">
        <v>128</v>
      </c>
    </row>
    <row r="29" spans="1:24" ht="18" customHeight="1" x14ac:dyDescent="0.15">
      <c r="A29" s="564" t="s">
        <v>110</v>
      </c>
      <c r="B29" s="565"/>
      <c r="C29" s="565"/>
      <c r="D29" s="565"/>
      <c r="E29" s="565"/>
      <c r="F29" s="566"/>
      <c r="G29" s="624" t="s">
        <v>111</v>
      </c>
      <c r="H29" s="625"/>
      <c r="I29" s="625"/>
      <c r="J29" s="626"/>
      <c r="K29" s="618">
        <f>'[4]交付申請（別記様式第１）'!E6</f>
        <v>0</v>
      </c>
      <c r="L29" s="619"/>
      <c r="M29" s="619"/>
      <c r="N29" s="619"/>
      <c r="O29" s="619"/>
      <c r="P29" s="619"/>
      <c r="Q29" s="619"/>
      <c r="R29" s="619"/>
      <c r="S29" s="619"/>
      <c r="T29" s="619"/>
      <c r="U29" s="619"/>
      <c r="V29" s="619"/>
      <c r="W29" s="619"/>
      <c r="X29" s="620"/>
    </row>
    <row r="30" spans="1:24" ht="18" customHeight="1" x14ac:dyDescent="0.15">
      <c r="A30" s="567"/>
      <c r="B30" s="568"/>
      <c r="C30" s="568"/>
      <c r="D30" s="568"/>
      <c r="E30" s="568"/>
      <c r="F30" s="569"/>
      <c r="G30" s="615" t="s">
        <v>113</v>
      </c>
      <c r="H30" s="616"/>
      <c r="I30" s="616"/>
      <c r="J30" s="617"/>
      <c r="K30" s="621">
        <f>'交付申請(別添2)'!K31:X31</f>
        <v>0</v>
      </c>
      <c r="L30" s="622"/>
      <c r="M30" s="622"/>
      <c r="N30" s="622"/>
      <c r="O30" s="622"/>
      <c r="P30" s="622"/>
      <c r="Q30" s="622"/>
      <c r="R30" s="622"/>
      <c r="S30" s="622"/>
      <c r="T30" s="622"/>
      <c r="U30" s="622"/>
      <c r="V30" s="622"/>
      <c r="W30" s="622"/>
      <c r="X30" s="623"/>
    </row>
    <row r="31" spans="1:24" ht="18" customHeight="1" x14ac:dyDescent="0.15">
      <c r="A31" s="578" t="s">
        <v>505</v>
      </c>
      <c r="B31" s="579"/>
      <c r="C31" s="579"/>
      <c r="D31" s="579"/>
      <c r="E31" s="579"/>
      <c r="F31" s="580"/>
      <c r="G31" s="687" t="s">
        <v>111</v>
      </c>
      <c r="H31" s="688"/>
      <c r="I31" s="688"/>
      <c r="J31" s="689"/>
      <c r="K31" s="690"/>
      <c r="L31" s="691"/>
      <c r="M31" s="691"/>
      <c r="N31" s="691"/>
      <c r="O31" s="691"/>
      <c r="P31" s="691"/>
      <c r="Q31" s="691"/>
      <c r="R31" s="691"/>
      <c r="S31" s="691"/>
      <c r="T31" s="691"/>
      <c r="U31" s="691"/>
      <c r="V31" s="691"/>
      <c r="W31" s="691"/>
      <c r="X31" s="692"/>
    </row>
    <row r="32" spans="1:24" ht="18" customHeight="1" x14ac:dyDescent="0.15">
      <c r="A32" s="567"/>
      <c r="B32" s="568"/>
      <c r="C32" s="568"/>
      <c r="D32" s="568"/>
      <c r="E32" s="568"/>
      <c r="F32" s="569"/>
      <c r="G32" s="615" t="s">
        <v>113</v>
      </c>
      <c r="H32" s="616"/>
      <c r="I32" s="616"/>
      <c r="J32" s="617"/>
      <c r="K32" s="621"/>
      <c r="L32" s="622"/>
      <c r="M32" s="622"/>
      <c r="N32" s="622"/>
      <c r="O32" s="622"/>
      <c r="P32" s="622"/>
      <c r="Q32" s="622"/>
      <c r="R32" s="622"/>
      <c r="S32" s="622"/>
      <c r="T32" s="622"/>
      <c r="U32" s="622"/>
      <c r="V32" s="622"/>
      <c r="W32" s="622"/>
      <c r="X32" s="623"/>
    </row>
    <row r="33" spans="1:24" ht="18" customHeight="1" x14ac:dyDescent="0.15">
      <c r="A33" s="637" t="s">
        <v>112</v>
      </c>
      <c r="B33" s="638"/>
      <c r="C33" s="638"/>
      <c r="D33" s="638"/>
      <c r="E33" s="638"/>
      <c r="F33" s="639"/>
      <c r="G33" s="722" t="s">
        <v>114</v>
      </c>
      <c r="H33" s="723"/>
      <c r="I33" s="723"/>
      <c r="J33" s="724"/>
      <c r="K33" s="728" t="s">
        <v>123</v>
      </c>
      <c r="L33" s="654"/>
      <c r="M33" s="654" t="s">
        <v>86</v>
      </c>
      <c r="N33" s="654"/>
      <c r="O33" s="721"/>
      <c r="P33" s="721"/>
      <c r="Q33" s="721"/>
      <c r="R33" s="654" t="s">
        <v>88</v>
      </c>
      <c r="S33" s="654"/>
      <c r="T33" s="701"/>
      <c r="U33" s="701"/>
      <c r="V33" s="701"/>
      <c r="W33" s="24" t="s">
        <v>89</v>
      </c>
      <c r="X33" s="25"/>
    </row>
    <row r="34" spans="1:24" ht="18" customHeight="1" x14ac:dyDescent="0.15">
      <c r="A34" s="640"/>
      <c r="B34" s="641"/>
      <c r="C34" s="641"/>
      <c r="D34" s="641"/>
      <c r="E34" s="641"/>
      <c r="F34" s="642"/>
      <c r="G34" s="655" t="s">
        <v>115</v>
      </c>
      <c r="H34" s="656"/>
      <c r="I34" s="656"/>
      <c r="J34" s="657"/>
      <c r="K34" s="649"/>
      <c r="L34" s="650"/>
      <c r="M34" s="650"/>
      <c r="N34" s="650"/>
      <c r="O34" s="650"/>
      <c r="P34" s="650"/>
      <c r="Q34" s="650"/>
      <c r="R34" s="650"/>
      <c r="S34" s="650"/>
      <c r="T34" s="650"/>
      <c r="U34" s="650"/>
      <c r="V34" s="650"/>
      <c r="W34" s="650"/>
      <c r="X34" s="651"/>
    </row>
    <row r="35" spans="1:24" ht="18" customHeight="1" x14ac:dyDescent="0.15">
      <c r="A35" s="640"/>
      <c r="B35" s="641"/>
      <c r="C35" s="641"/>
      <c r="D35" s="641"/>
      <c r="E35" s="641"/>
      <c r="F35" s="642"/>
      <c r="G35" s="711" t="s">
        <v>116</v>
      </c>
      <c r="H35" s="712"/>
      <c r="I35" s="712"/>
      <c r="J35" s="713"/>
      <c r="K35" s="652"/>
      <c r="L35" s="653"/>
      <c r="M35" s="653"/>
      <c r="N35" s="26" t="s">
        <v>124</v>
      </c>
      <c r="O35" s="26"/>
      <c r="P35" s="26"/>
      <c r="Q35" s="26" t="s">
        <v>125</v>
      </c>
      <c r="R35" s="653"/>
      <c r="S35" s="653"/>
      <c r="T35" s="653"/>
      <c r="U35" s="653"/>
      <c r="V35" s="653"/>
      <c r="W35" s="26" t="s">
        <v>89</v>
      </c>
      <c r="X35" s="27"/>
    </row>
    <row r="36" spans="1:24" ht="18" customHeight="1" x14ac:dyDescent="0.15">
      <c r="A36" s="640"/>
      <c r="B36" s="641"/>
      <c r="C36" s="641"/>
      <c r="D36" s="641"/>
      <c r="E36" s="641"/>
      <c r="F36" s="642"/>
      <c r="G36" s="714"/>
      <c r="H36" s="715"/>
      <c r="I36" s="715"/>
      <c r="J36" s="716"/>
      <c r="K36" s="652" t="s">
        <v>123</v>
      </c>
      <c r="L36" s="653"/>
      <c r="M36" s="26" t="s">
        <v>126</v>
      </c>
      <c r="N36" s="26"/>
      <c r="O36" s="26"/>
      <c r="P36" s="26"/>
      <c r="Q36" s="26"/>
      <c r="R36" s="28"/>
      <c r="S36" s="28"/>
      <c r="T36" s="28"/>
      <c r="U36" s="28"/>
      <c r="V36" s="28"/>
      <c r="W36" s="26"/>
      <c r="X36" s="27"/>
    </row>
    <row r="37" spans="1:24" ht="18" customHeight="1" x14ac:dyDescent="0.15">
      <c r="A37" s="640"/>
      <c r="B37" s="641"/>
      <c r="C37" s="641"/>
      <c r="D37" s="641"/>
      <c r="E37" s="641"/>
      <c r="F37" s="642"/>
      <c r="G37" s="655" t="s">
        <v>118</v>
      </c>
      <c r="H37" s="656"/>
      <c r="I37" s="656"/>
      <c r="J37" s="657"/>
      <c r="K37" s="649"/>
      <c r="L37" s="650"/>
      <c r="M37" s="650"/>
      <c r="N37" s="650"/>
      <c r="O37" s="650"/>
      <c r="P37" s="650"/>
      <c r="Q37" s="650"/>
      <c r="R37" s="650"/>
      <c r="S37" s="650"/>
      <c r="T37" s="650"/>
      <c r="U37" s="650"/>
      <c r="V37" s="650"/>
      <c r="W37" s="650"/>
      <c r="X37" s="651"/>
    </row>
    <row r="38" spans="1:24" ht="18" customHeight="1" x14ac:dyDescent="0.15">
      <c r="A38" s="640"/>
      <c r="B38" s="641"/>
      <c r="C38" s="641"/>
      <c r="D38" s="641"/>
      <c r="E38" s="641"/>
      <c r="F38" s="642"/>
      <c r="G38" s="655" t="s">
        <v>100</v>
      </c>
      <c r="H38" s="656"/>
      <c r="I38" s="656"/>
      <c r="J38" s="657"/>
      <c r="K38" s="649"/>
      <c r="L38" s="650"/>
      <c r="M38" s="650"/>
      <c r="N38" s="650"/>
      <c r="O38" s="650"/>
      <c r="P38" s="650"/>
      <c r="Q38" s="650"/>
      <c r="R38" s="650"/>
      <c r="S38" s="650"/>
      <c r="T38" s="650"/>
      <c r="U38" s="650"/>
      <c r="V38" s="650"/>
      <c r="W38" s="650"/>
      <c r="X38" s="651"/>
    </row>
    <row r="39" spans="1:24" ht="18" customHeight="1" thickBot="1" x14ac:dyDescent="0.2">
      <c r="A39" s="643"/>
      <c r="B39" s="644"/>
      <c r="C39" s="644"/>
      <c r="D39" s="644"/>
      <c r="E39" s="644"/>
      <c r="F39" s="645"/>
      <c r="G39" s="646" t="s">
        <v>117</v>
      </c>
      <c r="H39" s="647"/>
      <c r="I39" s="647"/>
      <c r="J39" s="648"/>
      <c r="K39" s="693"/>
      <c r="L39" s="694"/>
      <c r="M39" s="694"/>
      <c r="N39" s="694"/>
      <c r="O39" s="694"/>
      <c r="P39" s="694"/>
      <c r="Q39" s="694"/>
      <c r="R39" s="694"/>
      <c r="S39" s="694"/>
      <c r="T39" s="694"/>
      <c r="U39" s="694"/>
      <c r="V39" s="694"/>
      <c r="W39" s="694"/>
      <c r="X39" s="695"/>
    </row>
    <row r="40" spans="1:24" x14ac:dyDescent="0.15">
      <c r="B40" s="1" t="s">
        <v>51</v>
      </c>
    </row>
    <row r="41" spans="1:24" x14ac:dyDescent="0.15">
      <c r="B41" s="1" t="s">
        <v>127</v>
      </c>
    </row>
    <row r="42" spans="1:24" x14ac:dyDescent="0.15">
      <c r="B42" s="1" t="s">
        <v>402</v>
      </c>
    </row>
    <row r="43" spans="1:24" ht="21" customHeight="1" thickBot="1" x14ac:dyDescent="0.2">
      <c r="A43" s="8" t="s">
        <v>438</v>
      </c>
    </row>
    <row r="44" spans="1:24" ht="21" customHeight="1" thickBot="1" x14ac:dyDescent="0.2">
      <c r="A44" s="627" t="s">
        <v>130</v>
      </c>
      <c r="B44" s="628"/>
      <c r="C44" s="628"/>
      <c r="D44" s="628"/>
      <c r="E44" s="628"/>
      <c r="F44" s="629"/>
      <c r="G44" s="630" t="s">
        <v>404</v>
      </c>
      <c r="H44" s="628"/>
      <c r="I44" s="628"/>
      <c r="J44" s="628"/>
      <c r="K44" s="628"/>
      <c r="L44" s="628"/>
      <c r="M44" s="628"/>
      <c r="N44" s="628"/>
      <c r="O44" s="628"/>
      <c r="P44" s="628"/>
      <c r="Q44" s="628"/>
      <c r="R44" s="628"/>
      <c r="S44" s="628"/>
      <c r="T44" s="628"/>
      <c r="U44" s="629"/>
      <c r="V44" s="630" t="s">
        <v>139</v>
      </c>
      <c r="W44" s="628"/>
      <c r="X44" s="700"/>
    </row>
    <row r="45" spans="1:24" ht="21" customHeight="1" x14ac:dyDescent="0.15">
      <c r="A45" s="585" t="s">
        <v>131</v>
      </c>
      <c r="B45" s="542"/>
      <c r="C45" s="542"/>
      <c r="D45" s="542"/>
      <c r="E45" s="542"/>
      <c r="F45" s="586"/>
      <c r="G45" s="631" t="s">
        <v>685</v>
      </c>
      <c r="H45" s="632"/>
      <c r="I45" s="632"/>
      <c r="J45" s="632"/>
      <c r="K45" s="632"/>
      <c r="L45" s="632"/>
      <c r="M45" s="632"/>
      <c r="N45" s="632"/>
      <c r="O45" s="632"/>
      <c r="P45" s="632"/>
      <c r="Q45" s="632"/>
      <c r="R45" s="632"/>
      <c r="S45" s="632"/>
      <c r="T45" s="632"/>
      <c r="U45" s="633"/>
      <c r="V45" s="23" t="s">
        <v>44</v>
      </c>
      <c r="W45" s="2" t="s">
        <v>137</v>
      </c>
      <c r="X45" s="168"/>
    </row>
    <row r="46" spans="1:24" ht="21" customHeight="1" x14ac:dyDescent="0.15">
      <c r="A46" s="567"/>
      <c r="B46" s="568"/>
      <c r="C46" s="568"/>
      <c r="D46" s="568"/>
      <c r="E46" s="568"/>
      <c r="F46" s="569"/>
      <c r="G46" s="634"/>
      <c r="H46" s="635"/>
      <c r="I46" s="635"/>
      <c r="J46" s="635"/>
      <c r="K46" s="635"/>
      <c r="L46" s="635"/>
      <c r="M46" s="635"/>
      <c r="N46" s="635"/>
      <c r="O46" s="635"/>
      <c r="P46" s="635"/>
      <c r="Q46" s="635"/>
      <c r="R46" s="635"/>
      <c r="S46" s="635"/>
      <c r="T46" s="635"/>
      <c r="U46" s="636"/>
      <c r="V46" s="22" t="s">
        <v>44</v>
      </c>
      <c r="W46" s="114" t="s">
        <v>138</v>
      </c>
      <c r="X46" s="181"/>
    </row>
    <row r="47" spans="1:24" ht="21" customHeight="1" x14ac:dyDescent="0.15">
      <c r="A47" s="585" t="s">
        <v>154</v>
      </c>
      <c r="B47" s="542"/>
      <c r="C47" s="542"/>
      <c r="D47" s="542"/>
      <c r="E47" s="542"/>
      <c r="F47" s="586"/>
      <c r="G47" s="4" t="s">
        <v>44</v>
      </c>
      <c r="H47" s="2" t="s">
        <v>134</v>
      </c>
      <c r="K47" s="4" t="s">
        <v>44</v>
      </c>
      <c r="L47" s="2" t="s">
        <v>135</v>
      </c>
      <c r="O47" s="4" t="s">
        <v>44</v>
      </c>
      <c r="P47" s="2" t="s">
        <v>136</v>
      </c>
      <c r="U47" s="166"/>
      <c r="V47" s="609" t="s">
        <v>155</v>
      </c>
      <c r="W47" s="579"/>
      <c r="X47" s="664"/>
    </row>
    <row r="48" spans="1:24" ht="21" customHeight="1" x14ac:dyDescent="0.15">
      <c r="A48" s="585"/>
      <c r="B48" s="542"/>
      <c r="C48" s="542"/>
      <c r="D48" s="542"/>
      <c r="E48" s="542"/>
      <c r="F48" s="586"/>
      <c r="G48" s="4" t="s">
        <v>44</v>
      </c>
      <c r="H48" s="2" t="s">
        <v>140</v>
      </c>
      <c r="K48" s="4" t="s">
        <v>44</v>
      </c>
      <c r="L48" s="2" t="s">
        <v>141</v>
      </c>
      <c r="O48" s="4" t="s">
        <v>44</v>
      </c>
      <c r="P48" s="2" t="s">
        <v>142</v>
      </c>
      <c r="U48" s="166"/>
      <c r="V48" s="670"/>
      <c r="W48" s="542"/>
      <c r="X48" s="671"/>
    </row>
    <row r="49" spans="1:24" ht="21" customHeight="1" x14ac:dyDescent="0.15">
      <c r="A49" s="567"/>
      <c r="B49" s="568"/>
      <c r="C49" s="568"/>
      <c r="D49" s="568"/>
      <c r="E49" s="568"/>
      <c r="F49" s="569"/>
      <c r="G49" s="219" t="s">
        <v>44</v>
      </c>
      <c r="H49" s="114" t="s">
        <v>143</v>
      </c>
      <c r="I49" s="114"/>
      <c r="J49" s="114"/>
      <c r="K49" s="219" t="s">
        <v>44</v>
      </c>
      <c r="L49" s="114" t="s">
        <v>144</v>
      </c>
      <c r="M49" s="114"/>
      <c r="N49" s="114"/>
      <c r="P49" s="114"/>
      <c r="T49" s="114"/>
      <c r="U49" s="175"/>
      <c r="V49" s="672"/>
      <c r="W49" s="568"/>
      <c r="X49" s="673"/>
    </row>
    <row r="50" spans="1:24" ht="21" customHeight="1" x14ac:dyDescent="0.15">
      <c r="A50" s="578" t="s">
        <v>129</v>
      </c>
      <c r="B50" s="579"/>
      <c r="C50" s="579"/>
      <c r="D50" s="579"/>
      <c r="E50" s="579"/>
      <c r="F50" s="580"/>
      <c r="G50" s="658"/>
      <c r="H50" s="659"/>
      <c r="I50" s="659"/>
      <c r="J50" s="659"/>
      <c r="K50" s="669" t="s">
        <v>152</v>
      </c>
      <c r="L50" s="669"/>
      <c r="M50" s="669"/>
      <c r="N50" s="696" t="s">
        <v>146</v>
      </c>
      <c r="O50" s="696"/>
      <c r="P50" s="696"/>
      <c r="Q50" s="696"/>
      <c r="R50" s="696"/>
      <c r="S50" s="696"/>
      <c r="T50" s="696"/>
      <c r="U50" s="697"/>
      <c r="V50" s="609" t="s">
        <v>155</v>
      </c>
      <c r="W50" s="579"/>
      <c r="X50" s="664"/>
    </row>
    <row r="51" spans="1:24" ht="21" customHeight="1" x14ac:dyDescent="0.15">
      <c r="A51" s="567"/>
      <c r="B51" s="568"/>
      <c r="C51" s="568"/>
      <c r="D51" s="568"/>
      <c r="E51" s="568"/>
      <c r="F51" s="569"/>
      <c r="G51" s="660"/>
      <c r="H51" s="661"/>
      <c r="I51" s="661"/>
      <c r="J51" s="661"/>
      <c r="K51" s="686"/>
      <c r="L51" s="686"/>
      <c r="M51" s="686"/>
      <c r="N51" s="698"/>
      <c r="O51" s="698"/>
      <c r="P51" s="698"/>
      <c r="Q51" s="698"/>
      <c r="R51" s="698"/>
      <c r="S51" s="698"/>
      <c r="T51" s="698"/>
      <c r="U51" s="699"/>
      <c r="V51" s="672"/>
      <c r="W51" s="568"/>
      <c r="X51" s="673"/>
    </row>
    <row r="52" spans="1:24" ht="21" customHeight="1" x14ac:dyDescent="0.15">
      <c r="A52" s="578" t="s">
        <v>147</v>
      </c>
      <c r="B52" s="579"/>
      <c r="C52" s="579"/>
      <c r="D52" s="579"/>
      <c r="E52" s="579"/>
      <c r="F52" s="580"/>
      <c r="G52" s="141" t="s">
        <v>44</v>
      </c>
      <c r="H52" s="113" t="s">
        <v>427</v>
      </c>
      <c r="I52" s="113"/>
      <c r="J52" s="113"/>
      <c r="K52" s="221" t="s">
        <v>44</v>
      </c>
      <c r="L52" s="113" t="s">
        <v>428</v>
      </c>
      <c r="M52" s="113"/>
      <c r="N52" s="113"/>
      <c r="O52" s="221" t="s">
        <v>44</v>
      </c>
      <c r="P52" s="113" t="s">
        <v>429</v>
      </c>
      <c r="Q52" s="113"/>
      <c r="R52" s="113"/>
      <c r="S52" s="113"/>
      <c r="T52" s="113"/>
      <c r="U52" s="9"/>
      <c r="V52" s="141" t="s">
        <v>44</v>
      </c>
      <c r="W52" s="113" t="s">
        <v>137</v>
      </c>
      <c r="X52" s="182"/>
    </row>
    <row r="53" spans="1:24" ht="21" customHeight="1" x14ac:dyDescent="0.15">
      <c r="A53" s="567"/>
      <c r="B53" s="568"/>
      <c r="C53" s="568"/>
      <c r="D53" s="568"/>
      <c r="E53" s="568"/>
      <c r="F53" s="569"/>
      <c r="G53" s="22" t="s">
        <v>44</v>
      </c>
      <c r="H53" s="114" t="s">
        <v>145</v>
      </c>
      <c r="I53" s="114"/>
      <c r="J53" s="114"/>
      <c r="K53" s="114"/>
      <c r="L53" s="114"/>
      <c r="M53" s="114"/>
      <c r="N53" s="114"/>
      <c r="O53" s="114"/>
      <c r="P53" s="114"/>
      <c r="Q53" s="114"/>
      <c r="R53" s="114"/>
      <c r="S53" s="114"/>
      <c r="T53" s="114"/>
      <c r="U53" s="175"/>
      <c r="V53" s="22" t="s">
        <v>44</v>
      </c>
      <c r="W53" s="114" t="s">
        <v>138</v>
      </c>
      <c r="X53" s="181"/>
    </row>
    <row r="54" spans="1:24" ht="21" customHeight="1" x14ac:dyDescent="0.15">
      <c r="A54" s="578" t="s">
        <v>645</v>
      </c>
      <c r="B54" s="579"/>
      <c r="C54" s="579"/>
      <c r="D54" s="579"/>
      <c r="E54" s="579"/>
      <c r="F54" s="580"/>
      <c r="G54" s="141" t="s">
        <v>44</v>
      </c>
      <c r="H54" s="113" t="s">
        <v>646</v>
      </c>
      <c r="I54" s="113"/>
      <c r="J54" s="113"/>
      <c r="K54" s="221"/>
      <c r="L54" s="113"/>
      <c r="M54" s="113"/>
      <c r="N54" s="113"/>
      <c r="O54" s="221"/>
      <c r="P54" s="113"/>
      <c r="Q54" s="113"/>
      <c r="R54" s="113"/>
      <c r="S54" s="113"/>
      <c r="T54" s="113"/>
      <c r="U54" s="9"/>
      <c r="V54" s="141" t="s">
        <v>44</v>
      </c>
      <c r="W54" s="113" t="s">
        <v>137</v>
      </c>
      <c r="X54" s="182"/>
    </row>
    <row r="55" spans="1:24" ht="21" customHeight="1" x14ac:dyDescent="0.15">
      <c r="A55" s="567"/>
      <c r="B55" s="568"/>
      <c r="C55" s="568"/>
      <c r="D55" s="568"/>
      <c r="E55" s="568"/>
      <c r="F55" s="569"/>
      <c r="G55" s="22" t="s">
        <v>44</v>
      </c>
      <c r="H55" s="114" t="s">
        <v>647</v>
      </c>
      <c r="I55" s="114"/>
      <c r="J55" s="114"/>
      <c r="K55" s="114"/>
      <c r="L55" s="114"/>
      <c r="M55" s="114"/>
      <c r="N55" s="114"/>
      <c r="O55" s="114"/>
      <c r="P55" s="114"/>
      <c r="Q55" s="114"/>
      <c r="R55" s="114"/>
      <c r="S55" s="114"/>
      <c r="T55" s="114"/>
      <c r="U55" s="175"/>
      <c r="V55" s="22" t="s">
        <v>44</v>
      </c>
      <c r="W55" s="114" t="s">
        <v>138</v>
      </c>
      <c r="X55" s="181"/>
    </row>
    <row r="56" spans="1:24" ht="21" customHeight="1" x14ac:dyDescent="0.15">
      <c r="A56" s="578" t="s">
        <v>474</v>
      </c>
      <c r="B56" s="579"/>
      <c r="C56" s="579"/>
      <c r="D56" s="579"/>
      <c r="E56" s="579"/>
      <c r="F56" s="580"/>
      <c r="G56" s="609" t="s">
        <v>44</v>
      </c>
      <c r="H56" s="669" t="s">
        <v>475</v>
      </c>
      <c r="I56" s="669"/>
      <c r="J56" s="113"/>
      <c r="K56" s="579" t="s">
        <v>44</v>
      </c>
      <c r="L56" s="669" t="s">
        <v>476</v>
      </c>
      <c r="M56" s="669"/>
      <c r="N56" s="669"/>
      <c r="O56" s="579" t="s">
        <v>44</v>
      </c>
      <c r="P56" s="669" t="s">
        <v>477</v>
      </c>
      <c r="Q56" s="669"/>
      <c r="R56" s="113"/>
      <c r="S56" s="113"/>
      <c r="T56" s="113"/>
      <c r="U56" s="9"/>
      <c r="V56" s="609" t="s">
        <v>155</v>
      </c>
      <c r="W56" s="579"/>
      <c r="X56" s="664"/>
    </row>
    <row r="57" spans="1:24" ht="21" customHeight="1" x14ac:dyDescent="0.15">
      <c r="A57" s="567"/>
      <c r="B57" s="568"/>
      <c r="C57" s="568"/>
      <c r="D57" s="568"/>
      <c r="E57" s="568"/>
      <c r="F57" s="569"/>
      <c r="G57" s="672"/>
      <c r="H57" s="686"/>
      <c r="I57" s="686"/>
      <c r="J57" s="114"/>
      <c r="K57" s="568"/>
      <c r="L57" s="686"/>
      <c r="M57" s="686"/>
      <c r="N57" s="686"/>
      <c r="O57" s="568"/>
      <c r="P57" s="686"/>
      <c r="Q57" s="686"/>
      <c r="R57" s="114"/>
      <c r="S57" s="114"/>
      <c r="T57" s="114"/>
      <c r="U57" s="175"/>
      <c r="V57" s="672"/>
      <c r="W57" s="568"/>
      <c r="X57" s="673"/>
    </row>
    <row r="58" spans="1:24" ht="21" customHeight="1" x14ac:dyDescent="0.15">
      <c r="A58" s="637" t="s">
        <v>478</v>
      </c>
      <c r="B58" s="638"/>
      <c r="C58" s="638"/>
      <c r="D58" s="638"/>
      <c r="E58" s="638"/>
      <c r="F58" s="639"/>
      <c r="G58" s="666" t="s">
        <v>479</v>
      </c>
      <c r="H58" s="667"/>
      <c r="I58" s="668"/>
      <c r="J58" s="669"/>
      <c r="K58" s="669"/>
      <c r="L58" s="113" t="s">
        <v>480</v>
      </c>
      <c r="M58" s="113"/>
      <c r="N58" s="113" t="s">
        <v>481</v>
      </c>
      <c r="O58" s="221" t="s">
        <v>482</v>
      </c>
      <c r="P58" s="669"/>
      <c r="Q58" s="669"/>
      <c r="R58" s="113" t="s">
        <v>480</v>
      </c>
      <c r="S58" s="113"/>
      <c r="T58" s="113" t="s">
        <v>481</v>
      </c>
      <c r="U58" s="9"/>
      <c r="V58" s="609" t="s">
        <v>155</v>
      </c>
      <c r="W58" s="579"/>
      <c r="X58" s="664"/>
    </row>
    <row r="59" spans="1:24" ht="21" customHeight="1" x14ac:dyDescent="0.15">
      <c r="A59" s="640"/>
      <c r="B59" s="641"/>
      <c r="C59" s="641"/>
      <c r="D59" s="641"/>
      <c r="E59" s="641"/>
      <c r="F59" s="642"/>
      <c r="G59" s="674" t="s">
        <v>483</v>
      </c>
      <c r="H59" s="675"/>
      <c r="I59" s="676"/>
      <c r="J59" s="183" t="s">
        <v>44</v>
      </c>
      <c r="K59" s="184" t="s">
        <v>484</v>
      </c>
      <c r="L59" s="184"/>
      <c r="M59" s="185" t="s">
        <v>44</v>
      </c>
      <c r="N59" s="184" t="s">
        <v>485</v>
      </c>
      <c r="O59" s="184"/>
      <c r="P59" s="185" t="s">
        <v>44</v>
      </c>
      <c r="Q59" s="184" t="s">
        <v>486</v>
      </c>
      <c r="R59" s="184"/>
      <c r="S59" s="184"/>
      <c r="T59" s="184"/>
      <c r="U59" s="186"/>
      <c r="V59" s="670"/>
      <c r="W59" s="542"/>
      <c r="X59" s="671"/>
    </row>
    <row r="60" spans="1:24" ht="21" customHeight="1" x14ac:dyDescent="0.15">
      <c r="A60" s="640"/>
      <c r="B60" s="641"/>
      <c r="C60" s="641"/>
      <c r="D60" s="641"/>
      <c r="E60" s="641"/>
      <c r="F60" s="642"/>
      <c r="G60" s="674"/>
      <c r="H60" s="675"/>
      <c r="I60" s="676"/>
      <c r="J60" s="457" t="s">
        <v>44</v>
      </c>
      <c r="K60" s="187" t="s">
        <v>487</v>
      </c>
      <c r="L60" s="187"/>
      <c r="M60" s="458" t="s">
        <v>60</v>
      </c>
      <c r="N60" s="677"/>
      <c r="O60" s="677"/>
      <c r="P60" s="677"/>
      <c r="Q60" s="677"/>
      <c r="R60" s="677"/>
      <c r="S60" s="677"/>
      <c r="T60" s="677"/>
      <c r="U60" s="188" t="s">
        <v>61</v>
      </c>
      <c r="V60" s="670"/>
      <c r="W60" s="542"/>
      <c r="X60" s="671"/>
    </row>
    <row r="61" spans="1:24" ht="21" customHeight="1" x14ac:dyDescent="0.15">
      <c r="A61" s="640"/>
      <c r="B61" s="641"/>
      <c r="C61" s="641"/>
      <c r="D61" s="641"/>
      <c r="E61" s="641"/>
      <c r="F61" s="642"/>
      <c r="G61" s="674" t="s">
        <v>488</v>
      </c>
      <c r="H61" s="675"/>
      <c r="I61" s="676"/>
      <c r="J61" s="4" t="s">
        <v>44</v>
      </c>
      <c r="K61" s="678" t="s">
        <v>489</v>
      </c>
      <c r="L61" s="678"/>
      <c r="M61" s="678"/>
      <c r="N61" s="678"/>
      <c r="O61" s="678"/>
      <c r="P61" s="678"/>
      <c r="Q61" s="678"/>
      <c r="R61" s="678"/>
      <c r="S61" s="678"/>
      <c r="T61" s="678"/>
      <c r="U61" s="679"/>
      <c r="V61" s="670"/>
      <c r="W61" s="542"/>
      <c r="X61" s="671"/>
    </row>
    <row r="62" spans="1:24" ht="21" customHeight="1" x14ac:dyDescent="0.15">
      <c r="A62" s="640"/>
      <c r="B62" s="641"/>
      <c r="C62" s="641"/>
      <c r="D62" s="641"/>
      <c r="E62" s="641"/>
      <c r="F62" s="642"/>
      <c r="G62" s="674"/>
      <c r="H62" s="675"/>
      <c r="I62" s="676"/>
      <c r="J62" s="4" t="s">
        <v>44</v>
      </c>
      <c r="K62" s="2" t="s">
        <v>490</v>
      </c>
      <c r="U62" s="166"/>
      <c r="V62" s="670"/>
      <c r="W62" s="542"/>
      <c r="X62" s="671"/>
    </row>
    <row r="63" spans="1:24" ht="21" customHeight="1" x14ac:dyDescent="0.15">
      <c r="A63" s="640"/>
      <c r="B63" s="641"/>
      <c r="C63" s="641"/>
      <c r="D63" s="641"/>
      <c r="E63" s="641"/>
      <c r="F63" s="642"/>
      <c r="G63" s="674"/>
      <c r="H63" s="675"/>
      <c r="I63" s="676"/>
      <c r="J63" s="457" t="s">
        <v>44</v>
      </c>
      <c r="K63" s="187" t="s">
        <v>487</v>
      </c>
      <c r="L63" s="187"/>
      <c r="M63" s="458" t="s">
        <v>60</v>
      </c>
      <c r="N63" s="677"/>
      <c r="O63" s="677"/>
      <c r="P63" s="677"/>
      <c r="Q63" s="677"/>
      <c r="R63" s="677"/>
      <c r="S63" s="677"/>
      <c r="T63" s="677"/>
      <c r="U63" s="188" t="s">
        <v>61</v>
      </c>
      <c r="V63" s="670"/>
      <c r="W63" s="542"/>
      <c r="X63" s="671"/>
    </row>
    <row r="64" spans="1:24" ht="21" customHeight="1" x14ac:dyDescent="0.15">
      <c r="A64" s="640"/>
      <c r="B64" s="641"/>
      <c r="C64" s="641"/>
      <c r="D64" s="641"/>
      <c r="E64" s="641"/>
      <c r="F64" s="642"/>
      <c r="G64" s="680" t="s">
        <v>491</v>
      </c>
      <c r="H64" s="681"/>
      <c r="I64" s="682"/>
      <c r="J64" s="4" t="s">
        <v>44</v>
      </c>
      <c r="K64" s="678" t="s">
        <v>492</v>
      </c>
      <c r="L64" s="678"/>
      <c r="M64" s="678"/>
      <c r="N64" s="678"/>
      <c r="O64" s="678"/>
      <c r="P64" s="678"/>
      <c r="Q64" s="678"/>
      <c r="R64" s="678"/>
      <c r="S64" s="678"/>
      <c r="T64" s="678"/>
      <c r="U64" s="679"/>
      <c r="V64" s="670"/>
      <c r="W64" s="542"/>
      <c r="X64" s="671"/>
    </row>
    <row r="65" spans="1:24" ht="21" customHeight="1" x14ac:dyDescent="0.15">
      <c r="A65" s="640"/>
      <c r="B65" s="641"/>
      <c r="C65" s="641"/>
      <c r="D65" s="641"/>
      <c r="E65" s="641"/>
      <c r="F65" s="642"/>
      <c r="G65" s="683"/>
      <c r="H65" s="684"/>
      <c r="I65" s="685"/>
      <c r="J65" s="4" t="s">
        <v>44</v>
      </c>
      <c r="K65" s="2" t="s">
        <v>487</v>
      </c>
      <c r="M65" s="3" t="s">
        <v>60</v>
      </c>
      <c r="N65" s="678"/>
      <c r="O65" s="678"/>
      <c r="P65" s="678"/>
      <c r="Q65" s="678"/>
      <c r="R65" s="678"/>
      <c r="S65" s="678"/>
      <c r="T65" s="678"/>
      <c r="U65" s="166" t="s">
        <v>61</v>
      </c>
      <c r="V65" s="672"/>
      <c r="W65" s="568"/>
      <c r="X65" s="673"/>
    </row>
    <row r="66" spans="1:24" ht="21" customHeight="1" x14ac:dyDescent="0.15">
      <c r="A66" s="637" t="s">
        <v>493</v>
      </c>
      <c r="B66" s="579"/>
      <c r="C66" s="579"/>
      <c r="D66" s="579"/>
      <c r="E66" s="579"/>
      <c r="F66" s="580"/>
      <c r="G66" s="662" t="s">
        <v>494</v>
      </c>
      <c r="H66" s="579"/>
      <c r="I66" s="579"/>
      <c r="J66" s="579"/>
      <c r="K66" s="579"/>
      <c r="L66" s="579"/>
      <c r="M66" s="579" t="s">
        <v>482</v>
      </c>
      <c r="N66" s="663" t="s">
        <v>334</v>
      </c>
      <c r="O66" s="579"/>
      <c r="P66" s="579"/>
      <c r="Q66" s="579"/>
      <c r="R66" s="579"/>
      <c r="S66" s="579"/>
      <c r="T66" s="113"/>
      <c r="U66" s="9"/>
      <c r="V66" s="609" t="s">
        <v>155</v>
      </c>
      <c r="W66" s="579"/>
      <c r="X66" s="664"/>
    </row>
    <row r="67" spans="1:24" ht="21" customHeight="1" thickBot="1" x14ac:dyDescent="0.2">
      <c r="A67" s="581"/>
      <c r="B67" s="582"/>
      <c r="C67" s="582"/>
      <c r="D67" s="582"/>
      <c r="E67" s="582"/>
      <c r="F67" s="583"/>
      <c r="G67" s="610"/>
      <c r="H67" s="582"/>
      <c r="I67" s="582"/>
      <c r="J67" s="582"/>
      <c r="K67" s="582"/>
      <c r="L67" s="582"/>
      <c r="M67" s="582"/>
      <c r="N67" s="582"/>
      <c r="O67" s="582"/>
      <c r="P67" s="582"/>
      <c r="Q67" s="582"/>
      <c r="R67" s="582"/>
      <c r="S67" s="582"/>
      <c r="T67" s="136"/>
      <c r="U67" s="170"/>
      <c r="V67" s="610"/>
      <c r="W67" s="582"/>
      <c r="X67" s="665"/>
    </row>
    <row r="68" spans="1:24" x14ac:dyDescent="0.15">
      <c r="B68" s="1" t="s">
        <v>51</v>
      </c>
    </row>
    <row r="69" spans="1:24" x14ac:dyDescent="0.15">
      <c r="B69" s="1" t="s">
        <v>99</v>
      </c>
    </row>
    <row r="70" spans="1:24" x14ac:dyDescent="0.15">
      <c r="B70" s="1" t="s">
        <v>495</v>
      </c>
    </row>
    <row r="71" spans="1:24" x14ac:dyDescent="0.15">
      <c r="B71" s="1" t="s">
        <v>498</v>
      </c>
    </row>
    <row r="72" spans="1:24" x14ac:dyDescent="0.15">
      <c r="B72" s="1" t="s">
        <v>497</v>
      </c>
    </row>
    <row r="73" spans="1:24" x14ac:dyDescent="0.15">
      <c r="B73" s="1" t="s">
        <v>496</v>
      </c>
    </row>
    <row r="74" spans="1:24" x14ac:dyDescent="0.15">
      <c r="B74" s="1" t="s">
        <v>648</v>
      </c>
    </row>
    <row r="75" spans="1:24" x14ac:dyDescent="0.15">
      <c r="B75" s="1"/>
    </row>
  </sheetData>
  <mergeCells count="102">
    <mergeCell ref="V66:X67"/>
    <mergeCell ref="N65:T65"/>
    <mergeCell ref="A66:F67"/>
    <mergeCell ref="G66:L67"/>
    <mergeCell ref="M66:M67"/>
    <mergeCell ref="N66:S67"/>
    <mergeCell ref="A58:F65"/>
    <mergeCell ref="G58:I58"/>
    <mergeCell ref="J58:K58"/>
    <mergeCell ref="P58:Q58"/>
    <mergeCell ref="V58:X65"/>
    <mergeCell ref="G59:I60"/>
    <mergeCell ref="N60:T60"/>
    <mergeCell ref="L56:N57"/>
    <mergeCell ref="G61:I63"/>
    <mergeCell ref="K61:U61"/>
    <mergeCell ref="N63:T63"/>
    <mergeCell ref="G64:I65"/>
    <mergeCell ref="K64:U64"/>
    <mergeCell ref="A47:F49"/>
    <mergeCell ref="V47:X49"/>
    <mergeCell ref="A50:F51"/>
    <mergeCell ref="G50:J51"/>
    <mergeCell ref="K50:M51"/>
    <mergeCell ref="N50:U51"/>
    <mergeCell ref="V50:X51"/>
    <mergeCell ref="A52:F53"/>
    <mergeCell ref="A56:F57"/>
    <mergeCell ref="G56:G57"/>
    <mergeCell ref="H56:I57"/>
    <mergeCell ref="K56:K57"/>
    <mergeCell ref="A54:F55"/>
    <mergeCell ref="O56:O57"/>
    <mergeCell ref="P56:Q57"/>
    <mergeCell ref="V56:X57"/>
    <mergeCell ref="A45:F46"/>
    <mergeCell ref="G45:U46"/>
    <mergeCell ref="T33:V33"/>
    <mergeCell ref="G34:J34"/>
    <mergeCell ref="K34:X34"/>
    <mergeCell ref="G35:J36"/>
    <mergeCell ref="K35:M35"/>
    <mergeCell ref="R35:V35"/>
    <mergeCell ref="K36:L36"/>
    <mergeCell ref="A33:F39"/>
    <mergeCell ref="G33:J33"/>
    <mergeCell ref="K33:L33"/>
    <mergeCell ref="M33:N33"/>
    <mergeCell ref="O33:Q33"/>
    <mergeCell ref="R33:S33"/>
    <mergeCell ref="G37:J37"/>
    <mergeCell ref="G39:J39"/>
    <mergeCell ref="K39:X39"/>
    <mergeCell ref="A44:F44"/>
    <mergeCell ref="G44:U44"/>
    <mergeCell ref="V44:X44"/>
    <mergeCell ref="K37:X37"/>
    <mergeCell ref="G38:J38"/>
    <mergeCell ref="K38:X38"/>
    <mergeCell ref="A29:F30"/>
    <mergeCell ref="G29:J29"/>
    <mergeCell ref="K29:X29"/>
    <mergeCell ref="G30:J30"/>
    <mergeCell ref="K30:X30"/>
    <mergeCell ref="A31:F32"/>
    <mergeCell ref="G31:J31"/>
    <mergeCell ref="K31:X31"/>
    <mergeCell ref="G32:J32"/>
    <mergeCell ref="K32:X32"/>
    <mergeCell ref="G15:G16"/>
    <mergeCell ref="H15:H16"/>
    <mergeCell ref="J15:J16"/>
    <mergeCell ref="K15:K16"/>
    <mergeCell ref="L15:L16"/>
    <mergeCell ref="M15:P15"/>
    <mergeCell ref="Q15:W15"/>
    <mergeCell ref="X15:X16"/>
    <mergeCell ref="N16:O16"/>
    <mergeCell ref="A17:F22"/>
    <mergeCell ref="G17:G18"/>
    <mergeCell ref="H17:X18"/>
    <mergeCell ref="G21:G22"/>
    <mergeCell ref="H21:X22"/>
    <mergeCell ref="G19:G20"/>
    <mergeCell ref="H19:X20"/>
    <mergeCell ref="A3:X3"/>
    <mergeCell ref="A4:X4"/>
    <mergeCell ref="A5:F5"/>
    <mergeCell ref="Q6:S6"/>
    <mergeCell ref="T6:U6"/>
    <mergeCell ref="V6:W6"/>
    <mergeCell ref="O7:W7"/>
    <mergeCell ref="B8:X8"/>
    <mergeCell ref="A11:F11"/>
    <mergeCell ref="G11:X11"/>
    <mergeCell ref="A12:F12"/>
    <mergeCell ref="G12:X12"/>
    <mergeCell ref="A13:F13"/>
    <mergeCell ref="G13:X13"/>
    <mergeCell ref="A14:F14"/>
    <mergeCell ref="G14:X14"/>
    <mergeCell ref="A15:F16"/>
  </mergeCells>
  <phoneticPr fontId="1"/>
  <dataValidations count="3">
    <dataValidation type="list" allowBlank="1" showInputMessage="1" showErrorMessage="1" sqref="K33:L33 K36:L36" xr:uid="{02F186CB-17D0-402E-8955-0C05A28E5D88}">
      <formula1>"一級,二級,木造"</formula1>
    </dataValidation>
    <dataValidation type="list" allowBlank="1" showInputMessage="1" showErrorMessage="1" sqref="Q16 J15 K52 O52 G47:G49 G15 J59:J65 K47:K49 O47:O48 V45:V46 V52:V55 G17 K56 O56 P59 M59 M16 G21 G52:G56 G19" xr:uid="{99ADC9ED-F826-4F27-85ED-56F68856A8F0}">
      <formula1>"□,■"</formula1>
    </dataValidation>
    <dataValidation type="list" allowBlank="1" showInputMessage="1" showErrorMessage="1" sqref="N6" xr:uid="{18437C35-E5DF-44BF-9B39-79E5ED2A0F12}">
      <formula1>"（一級・二級・木造の別を記入）,一級,二級,木造"</formula1>
    </dataValidation>
  </dataValidations>
  <printOptions horizontalCentered="1"/>
  <pageMargins left="0.78740157480314965" right="0.78740157480314965" top="0.78740157480314965" bottom="0.78740157480314965" header="0.31496062992125984" footer="0.31496062992125984"/>
  <pageSetup paperSize="9" scale="94" orientation="portrait" r:id="rId1"/>
  <headerFooter>
    <oddFooter>&amp;C&amp;"Meiryo UI,標準"&amp;10&amp;P/&amp;N</oddFooter>
  </headerFooter>
  <rowBreaks count="1" manualBreakCount="1">
    <brk id="42"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9DCB-6057-401B-82DC-0F5EFF6A4DD4}">
  <sheetPr>
    <tabColor rgb="FF44546A"/>
  </sheetPr>
  <dimension ref="A1:X67"/>
  <sheetViews>
    <sheetView view="pageBreakPreview" topLeftCell="A34" zoomScaleNormal="100" zoomScaleSheetLayoutView="100" workbookViewId="0">
      <selection activeCell="B58" sqref="B58"/>
    </sheetView>
  </sheetViews>
  <sheetFormatPr defaultColWidth="3.625" defaultRowHeight="13.5" x14ac:dyDescent="0.15"/>
  <sheetData>
    <row r="1" spans="1:24" s="2" customFormat="1" ht="21" customHeight="1" x14ac:dyDescent="0.15">
      <c r="X1" s="3" t="s">
        <v>686</v>
      </c>
    </row>
    <row r="2" spans="1:24" s="2" customFormat="1" ht="14.25" x14ac:dyDescent="0.15">
      <c r="B2" s="1"/>
    </row>
    <row r="3" spans="1:24" s="2" customFormat="1" ht="21" x14ac:dyDescent="0.15">
      <c r="A3" s="541" t="s">
        <v>149</v>
      </c>
      <c r="B3" s="541"/>
      <c r="C3" s="541"/>
      <c r="D3" s="541"/>
      <c r="E3" s="541"/>
      <c r="F3" s="541"/>
      <c r="G3" s="541"/>
      <c r="H3" s="541"/>
      <c r="I3" s="541"/>
      <c r="J3" s="541"/>
      <c r="K3" s="541"/>
      <c r="L3" s="541"/>
      <c r="M3" s="541"/>
      <c r="N3" s="541"/>
      <c r="O3" s="541"/>
      <c r="P3" s="541"/>
      <c r="Q3" s="541"/>
      <c r="R3" s="541"/>
      <c r="S3" s="541"/>
      <c r="T3" s="541"/>
      <c r="U3" s="541"/>
      <c r="V3" s="541"/>
      <c r="W3" s="541"/>
      <c r="X3" s="541"/>
    </row>
    <row r="4" spans="1:24" s="2" customFormat="1" ht="42" customHeight="1" x14ac:dyDescent="0.15">
      <c r="A4" s="540" t="s">
        <v>499</v>
      </c>
      <c r="B4" s="540"/>
      <c r="C4" s="540"/>
      <c r="D4" s="540"/>
      <c r="E4" s="540"/>
      <c r="F4" s="540"/>
      <c r="G4" s="540"/>
      <c r="H4" s="540"/>
      <c r="I4" s="540"/>
      <c r="J4" s="540"/>
      <c r="K4" s="540"/>
      <c r="L4" s="540"/>
      <c r="M4" s="540"/>
      <c r="N4" s="540"/>
      <c r="O4" s="540"/>
      <c r="P4" s="540"/>
      <c r="Q4" s="540"/>
      <c r="R4" s="540"/>
      <c r="S4" s="540"/>
      <c r="T4" s="540"/>
      <c r="U4" s="540"/>
      <c r="V4" s="540"/>
      <c r="W4" s="540"/>
      <c r="X4" s="540"/>
    </row>
    <row r="5" spans="1:24" s="2" customFormat="1" ht="21" customHeight="1" x14ac:dyDescent="0.15">
      <c r="A5" s="717" t="s">
        <v>333</v>
      </c>
      <c r="B5" s="717"/>
      <c r="C5" s="717"/>
      <c r="D5" s="717"/>
      <c r="E5" s="717"/>
      <c r="F5" s="717"/>
    </row>
    <row r="6" spans="1:24" s="2" customFormat="1" ht="21" customHeight="1" x14ac:dyDescent="0.15">
      <c r="N6" s="3" t="s">
        <v>85</v>
      </c>
      <c r="O6" s="2" t="s">
        <v>86</v>
      </c>
      <c r="Q6" s="542" t="s">
        <v>87</v>
      </c>
      <c r="R6" s="542"/>
      <c r="S6" s="542"/>
      <c r="T6" s="542" t="s">
        <v>88</v>
      </c>
      <c r="U6" s="542"/>
      <c r="V6" s="542"/>
      <c r="W6" s="542"/>
      <c r="X6" s="2" t="s">
        <v>89</v>
      </c>
    </row>
    <row r="7" spans="1:24" s="2" customFormat="1" ht="21" customHeight="1" x14ac:dyDescent="0.15">
      <c r="N7" s="3" t="s">
        <v>90</v>
      </c>
      <c r="O7" s="542"/>
      <c r="P7" s="542"/>
      <c r="Q7" s="542"/>
      <c r="R7" s="542"/>
      <c r="S7" s="542"/>
      <c r="T7" s="542"/>
      <c r="U7" s="542"/>
      <c r="V7" s="542"/>
      <c r="W7" s="542"/>
      <c r="X7" s="6"/>
    </row>
    <row r="8" spans="1:24" s="2" customFormat="1" ht="27.95" customHeight="1" x14ac:dyDescent="0.15">
      <c r="A8" s="177" t="s">
        <v>91</v>
      </c>
      <c r="B8" s="729" t="s">
        <v>96</v>
      </c>
      <c r="C8" s="729"/>
      <c r="D8" s="729"/>
      <c r="E8" s="729"/>
      <c r="F8" s="729"/>
      <c r="G8" s="729"/>
      <c r="H8" s="729"/>
      <c r="I8" s="729"/>
      <c r="J8" s="729"/>
      <c r="K8" s="729"/>
      <c r="L8" s="729"/>
      <c r="M8" s="729"/>
      <c r="N8" s="729"/>
      <c r="O8" s="729"/>
      <c r="P8" s="729"/>
      <c r="Q8" s="729"/>
      <c r="R8" s="729"/>
      <c r="S8" s="729"/>
      <c r="T8" s="729"/>
      <c r="U8" s="729"/>
      <c r="V8" s="729"/>
      <c r="W8" s="729"/>
      <c r="X8" s="729"/>
    </row>
    <row r="10" spans="1:24" s="2" customFormat="1" ht="21" customHeight="1" thickBot="1" x14ac:dyDescent="0.2">
      <c r="A10" s="8" t="s">
        <v>515</v>
      </c>
    </row>
    <row r="11" spans="1:24" s="2" customFormat="1" ht="21" customHeight="1" x14ac:dyDescent="0.15">
      <c r="A11" s="702" t="s">
        <v>92</v>
      </c>
      <c r="B11" s="703"/>
      <c r="C11" s="703"/>
      <c r="D11" s="703"/>
      <c r="E11" s="703"/>
      <c r="F11" s="704"/>
      <c r="G11" s="750">
        <f>'[4]交付申請（別記様式第１）'!D13</f>
        <v>0</v>
      </c>
      <c r="H11" s="750"/>
      <c r="I11" s="750"/>
      <c r="J11" s="750"/>
      <c r="K11" s="750"/>
      <c r="L11" s="750"/>
      <c r="M11" s="750"/>
      <c r="N11" s="750"/>
      <c r="O11" s="750"/>
      <c r="P11" s="750"/>
      <c r="Q11" s="750"/>
      <c r="R11" s="750"/>
      <c r="S11" s="750"/>
      <c r="T11" s="750"/>
      <c r="U11" s="750"/>
      <c r="V11" s="750"/>
      <c r="W11" s="750"/>
      <c r="X11" s="751"/>
    </row>
    <row r="12" spans="1:24" s="2" customFormat="1" ht="21" customHeight="1" x14ac:dyDescent="0.15">
      <c r="A12" s="567" t="s">
        <v>400</v>
      </c>
      <c r="B12" s="568"/>
      <c r="C12" s="568"/>
      <c r="D12" s="568"/>
      <c r="E12" s="568"/>
      <c r="F12" s="569"/>
      <c r="G12" s="725">
        <f>'実績中間報告(別添9）'!G12:X12</f>
        <v>0</v>
      </c>
      <c r="H12" s="725"/>
      <c r="I12" s="725"/>
      <c r="J12" s="725"/>
      <c r="K12" s="725"/>
      <c r="L12" s="725"/>
      <c r="M12" s="725"/>
      <c r="N12" s="725"/>
      <c r="O12" s="725"/>
      <c r="P12" s="725"/>
      <c r="Q12" s="725"/>
      <c r="R12" s="725"/>
      <c r="S12" s="725"/>
      <c r="T12" s="725"/>
      <c r="U12" s="725"/>
      <c r="V12" s="725"/>
      <c r="W12" s="725"/>
      <c r="X12" s="726"/>
    </row>
    <row r="13" spans="1:24" s="2" customFormat="1" ht="21" customHeight="1" x14ac:dyDescent="0.15">
      <c r="A13" s="567" t="s">
        <v>500</v>
      </c>
      <c r="B13" s="568"/>
      <c r="C13" s="568"/>
      <c r="D13" s="568"/>
      <c r="E13" s="568"/>
      <c r="F13" s="569"/>
      <c r="G13" s="725">
        <f>'実績中間報告(別添9）'!G13:X13</f>
        <v>0</v>
      </c>
      <c r="H13" s="725"/>
      <c r="I13" s="725"/>
      <c r="J13" s="725"/>
      <c r="K13" s="725"/>
      <c r="L13" s="725"/>
      <c r="M13" s="725"/>
      <c r="N13" s="725"/>
      <c r="O13" s="725"/>
      <c r="P13" s="725"/>
      <c r="Q13" s="725"/>
      <c r="R13" s="725"/>
      <c r="S13" s="725"/>
      <c r="T13" s="725"/>
      <c r="U13" s="725"/>
      <c r="V13" s="725"/>
      <c r="W13" s="725"/>
      <c r="X13" s="726"/>
    </row>
    <row r="14" spans="1:24" s="2" customFormat="1" ht="21" customHeight="1" x14ac:dyDescent="0.15">
      <c r="A14" s="567" t="s">
        <v>100</v>
      </c>
      <c r="B14" s="568"/>
      <c r="C14" s="568"/>
      <c r="D14" s="568"/>
      <c r="E14" s="568"/>
      <c r="F14" s="569"/>
      <c r="G14" s="555">
        <f>'実績中間報告(別添9）'!G14:X14</f>
        <v>0</v>
      </c>
      <c r="H14" s="555"/>
      <c r="I14" s="555"/>
      <c r="J14" s="555"/>
      <c r="K14" s="555"/>
      <c r="L14" s="555"/>
      <c r="M14" s="555"/>
      <c r="N14" s="555"/>
      <c r="O14" s="555"/>
      <c r="P14" s="555"/>
      <c r="Q14" s="555"/>
      <c r="R14" s="555"/>
      <c r="S14" s="555"/>
      <c r="T14" s="555"/>
      <c r="U14" s="555"/>
      <c r="V14" s="555"/>
      <c r="W14" s="555"/>
      <c r="X14" s="727"/>
    </row>
    <row r="15" spans="1:24" s="2" customFormat="1" ht="21" customHeight="1" x14ac:dyDescent="0.15">
      <c r="A15" s="637" t="s">
        <v>403</v>
      </c>
      <c r="B15" s="579"/>
      <c r="C15" s="579"/>
      <c r="D15" s="579"/>
      <c r="E15" s="579"/>
      <c r="F15" s="580"/>
      <c r="G15" s="221" t="s">
        <v>44</v>
      </c>
      <c r="H15" s="113" t="s">
        <v>134</v>
      </c>
      <c r="I15" s="113"/>
      <c r="J15" s="113"/>
      <c r="K15" s="221" t="s">
        <v>44</v>
      </c>
      <c r="L15" s="113" t="s">
        <v>135</v>
      </c>
      <c r="M15" s="113"/>
      <c r="N15" s="113"/>
      <c r="O15" s="221" t="s">
        <v>44</v>
      </c>
      <c r="P15" s="113" t="s">
        <v>136</v>
      </c>
      <c r="Q15" s="113"/>
      <c r="R15" s="113"/>
      <c r="S15" s="221" t="s">
        <v>44</v>
      </c>
      <c r="T15" s="113" t="s">
        <v>140</v>
      </c>
      <c r="U15" s="113"/>
      <c r="V15" s="113"/>
      <c r="W15" s="113"/>
      <c r="X15" s="182"/>
    </row>
    <row r="16" spans="1:24" s="2" customFormat="1" ht="21" customHeight="1" x14ac:dyDescent="0.15">
      <c r="A16" s="567"/>
      <c r="B16" s="568"/>
      <c r="C16" s="568"/>
      <c r="D16" s="568"/>
      <c r="E16" s="568"/>
      <c r="F16" s="569"/>
      <c r="G16" s="219" t="s">
        <v>44</v>
      </c>
      <c r="H16" s="114" t="s">
        <v>141</v>
      </c>
      <c r="I16" s="114"/>
      <c r="J16" s="114"/>
      <c r="K16" s="219" t="s">
        <v>44</v>
      </c>
      <c r="L16" s="114" t="s">
        <v>142</v>
      </c>
      <c r="M16" s="114"/>
      <c r="N16" s="114"/>
      <c r="O16" s="219" t="s">
        <v>44</v>
      </c>
      <c r="P16" s="114" t="s">
        <v>143</v>
      </c>
      <c r="Q16" s="114"/>
      <c r="R16" s="114"/>
      <c r="S16" s="219" t="s">
        <v>44</v>
      </c>
      <c r="T16" s="114" t="s">
        <v>144</v>
      </c>
      <c r="U16" s="114"/>
      <c r="V16" s="114"/>
      <c r="W16" s="114"/>
      <c r="X16" s="181"/>
    </row>
    <row r="17" spans="1:24" s="2" customFormat="1" ht="21" customHeight="1" x14ac:dyDescent="0.15">
      <c r="A17" s="710" t="s">
        <v>93</v>
      </c>
      <c r="B17" s="574"/>
      <c r="C17" s="574"/>
      <c r="D17" s="574"/>
      <c r="E17" s="574"/>
      <c r="F17" s="575"/>
      <c r="G17" s="218" t="s">
        <v>44</v>
      </c>
      <c r="H17" s="178" t="s">
        <v>427</v>
      </c>
      <c r="I17" s="178"/>
      <c r="J17" s="178"/>
      <c r="K17" s="218" t="s">
        <v>44</v>
      </c>
      <c r="L17" s="178" t="s">
        <v>437</v>
      </c>
      <c r="M17" s="178"/>
      <c r="N17" s="178"/>
      <c r="O17" s="218" t="s">
        <v>44</v>
      </c>
      <c r="P17" s="178" t="s">
        <v>429</v>
      </c>
      <c r="Q17" s="178"/>
      <c r="R17" s="178"/>
      <c r="S17" s="218" t="s">
        <v>44</v>
      </c>
      <c r="T17" s="178" t="s">
        <v>145</v>
      </c>
      <c r="U17" s="178"/>
      <c r="X17" s="179"/>
    </row>
    <row r="18" spans="1:24" s="2" customFormat="1" ht="21" customHeight="1" thickBot="1" x14ac:dyDescent="0.2">
      <c r="A18" s="752" t="s">
        <v>94</v>
      </c>
      <c r="B18" s="733"/>
      <c r="C18" s="733"/>
      <c r="D18" s="733"/>
      <c r="E18" s="733"/>
      <c r="F18" s="734"/>
      <c r="G18" s="753"/>
      <c r="H18" s="753"/>
      <c r="I18" s="753"/>
      <c r="J18" s="753"/>
      <c r="K18" s="189" t="s">
        <v>101</v>
      </c>
      <c r="L18" s="189"/>
      <c r="M18" s="754" t="s">
        <v>102</v>
      </c>
      <c r="N18" s="754"/>
      <c r="O18" s="189"/>
      <c r="P18" s="189" t="s">
        <v>103</v>
      </c>
      <c r="Q18" s="189"/>
      <c r="R18" s="754" t="s">
        <v>104</v>
      </c>
      <c r="S18" s="754"/>
      <c r="T18" s="189"/>
      <c r="U18" s="189" t="s">
        <v>103</v>
      </c>
      <c r="V18" s="189"/>
      <c r="W18" s="189"/>
      <c r="X18" s="165"/>
    </row>
    <row r="19" spans="1:24" s="2" customFormat="1" ht="14.25" x14ac:dyDescent="0.15">
      <c r="B19" s="1" t="s">
        <v>51</v>
      </c>
    </row>
    <row r="20" spans="1:24" s="2" customFormat="1" ht="14.25" x14ac:dyDescent="0.15">
      <c r="B20" s="1" t="s">
        <v>473</v>
      </c>
    </row>
    <row r="21" spans="1:24" s="2" customFormat="1" ht="14.25" x14ac:dyDescent="0.15">
      <c r="B21" s="1" t="s">
        <v>501</v>
      </c>
    </row>
    <row r="22" spans="1:24" s="2" customFormat="1" ht="14.25" x14ac:dyDescent="0.15">
      <c r="B22" s="1" t="s">
        <v>502</v>
      </c>
    </row>
    <row r="23" spans="1:24" s="2" customFormat="1" ht="14.25" x14ac:dyDescent="0.15">
      <c r="A23" s="1"/>
      <c r="B23" s="1" t="s">
        <v>504</v>
      </c>
    </row>
    <row r="24" spans="1:24" s="2" customFormat="1" ht="14.25" x14ac:dyDescent="0.15">
      <c r="A24" s="1"/>
      <c r="B24" s="1" t="s">
        <v>503</v>
      </c>
    </row>
    <row r="25" spans="1:24" s="2" customFormat="1" ht="14.25" x14ac:dyDescent="0.15">
      <c r="A25" s="1"/>
      <c r="B25" s="1"/>
    </row>
    <row r="26" spans="1:24" s="2" customFormat="1" ht="21" customHeight="1" thickBot="1" x14ac:dyDescent="0.2">
      <c r="A26" s="8" t="s">
        <v>128</v>
      </c>
    </row>
    <row r="27" spans="1:24" s="2" customFormat="1" ht="18" customHeight="1" x14ac:dyDescent="0.15">
      <c r="A27" s="564" t="s">
        <v>110</v>
      </c>
      <c r="B27" s="565"/>
      <c r="C27" s="565"/>
      <c r="D27" s="565"/>
      <c r="E27" s="565"/>
      <c r="F27" s="566"/>
      <c r="G27" s="624" t="s">
        <v>111</v>
      </c>
      <c r="H27" s="625"/>
      <c r="I27" s="625"/>
      <c r="J27" s="626"/>
      <c r="K27" s="618">
        <f>'[4]交付申請（別記様式第１）'!E6</f>
        <v>0</v>
      </c>
      <c r="L27" s="619"/>
      <c r="M27" s="619"/>
      <c r="N27" s="619"/>
      <c r="O27" s="619"/>
      <c r="P27" s="619"/>
      <c r="Q27" s="619"/>
      <c r="R27" s="619"/>
      <c r="S27" s="619"/>
      <c r="T27" s="619"/>
      <c r="U27" s="619"/>
      <c r="V27" s="619"/>
      <c r="W27" s="619"/>
      <c r="X27" s="620"/>
    </row>
    <row r="28" spans="1:24" s="2" customFormat="1" ht="18" customHeight="1" x14ac:dyDescent="0.15">
      <c r="A28" s="567"/>
      <c r="B28" s="568"/>
      <c r="C28" s="568"/>
      <c r="D28" s="568"/>
      <c r="E28" s="568"/>
      <c r="F28" s="569"/>
      <c r="G28" s="615" t="s">
        <v>113</v>
      </c>
      <c r="H28" s="616"/>
      <c r="I28" s="616"/>
      <c r="J28" s="617"/>
      <c r="K28" s="621">
        <f>'[4]交付申請（別添５）'!K27:X27</f>
        <v>0</v>
      </c>
      <c r="L28" s="622"/>
      <c r="M28" s="622"/>
      <c r="N28" s="622"/>
      <c r="O28" s="622"/>
      <c r="P28" s="622"/>
      <c r="Q28" s="622"/>
      <c r="R28" s="622"/>
      <c r="S28" s="622"/>
      <c r="T28" s="622"/>
      <c r="U28" s="622"/>
      <c r="V28" s="622"/>
      <c r="W28" s="622"/>
      <c r="X28" s="623"/>
    </row>
    <row r="29" spans="1:24" s="2" customFormat="1" ht="18" customHeight="1" x14ac:dyDescent="0.15">
      <c r="A29" s="578" t="s">
        <v>505</v>
      </c>
      <c r="B29" s="579"/>
      <c r="C29" s="579"/>
      <c r="D29" s="579"/>
      <c r="E29" s="579"/>
      <c r="F29" s="580"/>
      <c r="G29" s="687" t="s">
        <v>111</v>
      </c>
      <c r="H29" s="688"/>
      <c r="I29" s="688"/>
      <c r="J29" s="689"/>
      <c r="K29" s="690">
        <f>'実績中間報告(別添9）'!K31:X31</f>
        <v>0</v>
      </c>
      <c r="L29" s="691"/>
      <c r="M29" s="691"/>
      <c r="N29" s="691"/>
      <c r="O29" s="691"/>
      <c r="P29" s="691"/>
      <c r="Q29" s="691"/>
      <c r="R29" s="691"/>
      <c r="S29" s="691"/>
      <c r="T29" s="691"/>
      <c r="U29" s="691"/>
      <c r="V29" s="691"/>
      <c r="W29" s="691"/>
      <c r="X29" s="692"/>
    </row>
    <row r="30" spans="1:24" s="2" customFormat="1" ht="18" customHeight="1" x14ac:dyDescent="0.15">
      <c r="A30" s="567"/>
      <c r="B30" s="568"/>
      <c r="C30" s="568"/>
      <c r="D30" s="568"/>
      <c r="E30" s="568"/>
      <c r="F30" s="569"/>
      <c r="G30" s="615" t="s">
        <v>113</v>
      </c>
      <c r="H30" s="616"/>
      <c r="I30" s="616"/>
      <c r="J30" s="617"/>
      <c r="K30" s="621">
        <f>'実績中間報告(別添9）'!K32:X32</f>
        <v>0</v>
      </c>
      <c r="L30" s="622"/>
      <c r="M30" s="622"/>
      <c r="N30" s="622"/>
      <c r="O30" s="622"/>
      <c r="P30" s="622"/>
      <c r="Q30" s="622"/>
      <c r="R30" s="622"/>
      <c r="S30" s="622"/>
      <c r="T30" s="622"/>
      <c r="U30" s="622"/>
      <c r="V30" s="622"/>
      <c r="W30" s="622"/>
      <c r="X30" s="623"/>
    </row>
    <row r="31" spans="1:24" s="2" customFormat="1" ht="18" customHeight="1" x14ac:dyDescent="0.15">
      <c r="A31" s="637" t="s">
        <v>112</v>
      </c>
      <c r="B31" s="638"/>
      <c r="C31" s="638"/>
      <c r="D31" s="638"/>
      <c r="E31" s="638"/>
      <c r="F31" s="639"/>
      <c r="G31" s="722" t="s">
        <v>114</v>
      </c>
      <c r="H31" s="723"/>
      <c r="I31" s="723"/>
      <c r="J31" s="724"/>
      <c r="K31" s="728" t="s">
        <v>123</v>
      </c>
      <c r="L31" s="654"/>
      <c r="M31" s="654" t="s">
        <v>86</v>
      </c>
      <c r="N31" s="654"/>
      <c r="O31" s="721"/>
      <c r="P31" s="721"/>
      <c r="Q31" s="721"/>
      <c r="R31" s="654" t="s">
        <v>88</v>
      </c>
      <c r="S31" s="654"/>
      <c r="T31" s="701"/>
      <c r="U31" s="701"/>
      <c r="V31" s="701"/>
      <c r="W31" s="24" t="s">
        <v>89</v>
      </c>
      <c r="X31" s="25"/>
    </row>
    <row r="32" spans="1:24" s="2" customFormat="1" ht="18" customHeight="1" x14ac:dyDescent="0.15">
      <c r="A32" s="640"/>
      <c r="B32" s="641"/>
      <c r="C32" s="641"/>
      <c r="D32" s="641"/>
      <c r="E32" s="641"/>
      <c r="F32" s="642"/>
      <c r="G32" s="655" t="s">
        <v>115</v>
      </c>
      <c r="H32" s="656"/>
      <c r="I32" s="656"/>
      <c r="J32" s="657"/>
      <c r="K32" s="649"/>
      <c r="L32" s="650"/>
      <c r="M32" s="650"/>
      <c r="N32" s="650"/>
      <c r="O32" s="650"/>
      <c r="P32" s="650"/>
      <c r="Q32" s="650"/>
      <c r="R32" s="650"/>
      <c r="S32" s="650"/>
      <c r="T32" s="650"/>
      <c r="U32" s="650"/>
      <c r="V32" s="650"/>
      <c r="W32" s="650"/>
      <c r="X32" s="651"/>
    </row>
    <row r="33" spans="1:24" s="2" customFormat="1" ht="18" customHeight="1" x14ac:dyDescent="0.15">
      <c r="A33" s="640"/>
      <c r="B33" s="641"/>
      <c r="C33" s="641"/>
      <c r="D33" s="641"/>
      <c r="E33" s="641"/>
      <c r="F33" s="642"/>
      <c r="G33" s="711" t="s">
        <v>116</v>
      </c>
      <c r="H33" s="712"/>
      <c r="I33" s="712"/>
      <c r="J33" s="713"/>
      <c r="K33" s="652"/>
      <c r="L33" s="653"/>
      <c r="M33" s="653"/>
      <c r="N33" s="26" t="s">
        <v>124</v>
      </c>
      <c r="O33" s="26"/>
      <c r="P33" s="26"/>
      <c r="Q33" s="26" t="s">
        <v>125</v>
      </c>
      <c r="R33" s="653"/>
      <c r="S33" s="653"/>
      <c r="T33" s="653"/>
      <c r="U33" s="653"/>
      <c r="V33" s="653"/>
      <c r="W33" s="26" t="s">
        <v>89</v>
      </c>
      <c r="X33" s="27"/>
    </row>
    <row r="34" spans="1:24" s="2" customFormat="1" ht="18" customHeight="1" x14ac:dyDescent="0.15">
      <c r="A34" s="640"/>
      <c r="B34" s="641"/>
      <c r="C34" s="641"/>
      <c r="D34" s="641"/>
      <c r="E34" s="641"/>
      <c r="F34" s="642"/>
      <c r="G34" s="714"/>
      <c r="H34" s="715"/>
      <c r="I34" s="715"/>
      <c r="J34" s="716"/>
      <c r="K34" s="652" t="s">
        <v>123</v>
      </c>
      <c r="L34" s="653"/>
      <c r="M34" s="26" t="s">
        <v>126</v>
      </c>
      <c r="N34" s="26"/>
      <c r="O34" s="26"/>
      <c r="P34" s="26"/>
      <c r="Q34" s="26"/>
      <c r="R34" s="28"/>
      <c r="S34" s="28"/>
      <c r="T34" s="28"/>
      <c r="U34" s="28"/>
      <c r="V34" s="28"/>
      <c r="W34" s="26"/>
      <c r="X34" s="27"/>
    </row>
    <row r="35" spans="1:24" s="2" customFormat="1" ht="18" customHeight="1" x14ac:dyDescent="0.15">
      <c r="A35" s="640"/>
      <c r="B35" s="641"/>
      <c r="C35" s="641"/>
      <c r="D35" s="641"/>
      <c r="E35" s="641"/>
      <c r="F35" s="642"/>
      <c r="G35" s="655" t="s">
        <v>118</v>
      </c>
      <c r="H35" s="656"/>
      <c r="I35" s="656"/>
      <c r="J35" s="657"/>
      <c r="K35" s="649"/>
      <c r="L35" s="650"/>
      <c r="M35" s="650"/>
      <c r="N35" s="650"/>
      <c r="O35" s="650"/>
      <c r="P35" s="650"/>
      <c r="Q35" s="650"/>
      <c r="R35" s="650"/>
      <c r="S35" s="650"/>
      <c r="T35" s="650"/>
      <c r="U35" s="650"/>
      <c r="V35" s="650"/>
      <c r="W35" s="650"/>
      <c r="X35" s="651"/>
    </row>
    <row r="36" spans="1:24" s="2" customFormat="1" ht="18" customHeight="1" x14ac:dyDescent="0.15">
      <c r="A36" s="640"/>
      <c r="B36" s="641"/>
      <c r="C36" s="641"/>
      <c r="D36" s="641"/>
      <c r="E36" s="641"/>
      <c r="F36" s="642"/>
      <c r="G36" s="655" t="s">
        <v>100</v>
      </c>
      <c r="H36" s="656"/>
      <c r="I36" s="656"/>
      <c r="J36" s="657"/>
      <c r="K36" s="649"/>
      <c r="L36" s="650"/>
      <c r="M36" s="650"/>
      <c r="N36" s="650"/>
      <c r="O36" s="650"/>
      <c r="P36" s="650"/>
      <c r="Q36" s="650"/>
      <c r="R36" s="650"/>
      <c r="S36" s="650"/>
      <c r="T36" s="650"/>
      <c r="U36" s="650"/>
      <c r="V36" s="650"/>
      <c r="W36" s="650"/>
      <c r="X36" s="651"/>
    </row>
    <row r="37" spans="1:24" s="2" customFormat="1" ht="18" customHeight="1" thickBot="1" x14ac:dyDescent="0.2">
      <c r="A37" s="643"/>
      <c r="B37" s="644"/>
      <c r="C37" s="644"/>
      <c r="D37" s="644"/>
      <c r="E37" s="644"/>
      <c r="F37" s="645"/>
      <c r="G37" s="646" t="s">
        <v>117</v>
      </c>
      <c r="H37" s="647"/>
      <c r="I37" s="647"/>
      <c r="J37" s="648"/>
      <c r="K37" s="693"/>
      <c r="L37" s="694"/>
      <c r="M37" s="694"/>
      <c r="N37" s="694"/>
      <c r="O37" s="694"/>
      <c r="P37" s="694"/>
      <c r="Q37" s="694"/>
      <c r="R37" s="694"/>
      <c r="S37" s="694"/>
      <c r="T37" s="694"/>
      <c r="U37" s="694"/>
      <c r="V37" s="694"/>
      <c r="W37" s="694"/>
      <c r="X37" s="695"/>
    </row>
    <row r="38" spans="1:24" s="2" customFormat="1" ht="14.25" x14ac:dyDescent="0.15">
      <c r="B38" s="1" t="s">
        <v>51</v>
      </c>
    </row>
    <row r="39" spans="1:24" s="2" customFormat="1" ht="14.25" x14ac:dyDescent="0.15">
      <c r="B39" s="1" t="s">
        <v>127</v>
      </c>
    </row>
    <row r="40" spans="1:24" s="2" customFormat="1" ht="14.25" x14ac:dyDescent="0.15">
      <c r="B40" s="1" t="s">
        <v>402</v>
      </c>
    </row>
    <row r="41" spans="1:24" s="2" customFormat="1" ht="21" customHeight="1" thickBot="1" x14ac:dyDescent="0.2">
      <c r="A41" s="8" t="s">
        <v>518</v>
      </c>
    </row>
    <row r="42" spans="1:24" s="30" customFormat="1" ht="36" customHeight="1" thickBot="1" x14ac:dyDescent="0.2">
      <c r="A42" s="736" t="s">
        <v>150</v>
      </c>
      <c r="B42" s="737"/>
      <c r="C42" s="737"/>
      <c r="D42" s="737"/>
      <c r="E42" s="737"/>
      <c r="F42" s="737"/>
      <c r="G42" s="737"/>
      <c r="H42" s="737"/>
      <c r="I42" s="737"/>
      <c r="J42" s="737"/>
      <c r="K42" s="737"/>
      <c r="L42" s="737" t="s">
        <v>151</v>
      </c>
      <c r="M42" s="737"/>
      <c r="N42" s="737"/>
      <c r="O42" s="737"/>
      <c r="P42" s="737"/>
      <c r="Q42" s="737" t="s">
        <v>132</v>
      </c>
      <c r="R42" s="737"/>
      <c r="S42" s="737"/>
      <c r="T42" s="737"/>
      <c r="U42" s="737"/>
      <c r="V42" s="628" t="s">
        <v>139</v>
      </c>
      <c r="W42" s="628"/>
      <c r="X42" s="700"/>
    </row>
    <row r="43" spans="1:24" s="30" customFormat="1" ht="21" customHeight="1" x14ac:dyDescent="0.15">
      <c r="A43" s="748" t="s">
        <v>506</v>
      </c>
      <c r="B43" s="742"/>
      <c r="C43" s="742"/>
      <c r="D43" s="742"/>
      <c r="E43" s="742"/>
      <c r="F43" s="742"/>
      <c r="G43" s="742"/>
      <c r="H43" s="742"/>
      <c r="I43" s="742"/>
      <c r="J43" s="742"/>
      <c r="K43" s="743"/>
      <c r="L43" s="562" t="s">
        <v>507</v>
      </c>
      <c r="M43" s="562"/>
      <c r="N43" s="562"/>
      <c r="O43" s="562"/>
      <c r="P43" s="562"/>
      <c r="Q43" s="570"/>
      <c r="R43" s="565"/>
      <c r="S43" s="565"/>
      <c r="T43" s="565"/>
      <c r="U43" s="566" t="s">
        <v>508</v>
      </c>
      <c r="V43" s="4" t="s">
        <v>44</v>
      </c>
      <c r="W43" s="2" t="s">
        <v>137</v>
      </c>
      <c r="X43" s="168"/>
    </row>
    <row r="44" spans="1:24" s="30" customFormat="1" ht="21" customHeight="1" thickBot="1" x14ac:dyDescent="0.2">
      <c r="A44" s="749"/>
      <c r="B44" s="745"/>
      <c r="C44" s="745"/>
      <c r="D44" s="745"/>
      <c r="E44" s="745"/>
      <c r="F44" s="745"/>
      <c r="G44" s="745"/>
      <c r="H44" s="745"/>
      <c r="I44" s="745"/>
      <c r="J44" s="745"/>
      <c r="K44" s="746"/>
      <c r="L44" s="735"/>
      <c r="M44" s="735"/>
      <c r="N44" s="735"/>
      <c r="O44" s="735"/>
      <c r="P44" s="735"/>
      <c r="Q44" s="672"/>
      <c r="R44" s="568"/>
      <c r="S44" s="568"/>
      <c r="T44" s="568"/>
      <c r="U44" s="569"/>
      <c r="V44" s="4" t="s">
        <v>44</v>
      </c>
      <c r="W44" s="2" t="s">
        <v>138</v>
      </c>
      <c r="X44" s="168"/>
    </row>
    <row r="45" spans="1:24" s="30" customFormat="1" ht="21" customHeight="1" x14ac:dyDescent="0.15">
      <c r="A45" s="738" t="s">
        <v>509</v>
      </c>
      <c r="B45" s="741" t="s">
        <v>704</v>
      </c>
      <c r="C45" s="742"/>
      <c r="D45" s="742"/>
      <c r="E45" s="742"/>
      <c r="F45" s="742"/>
      <c r="G45" s="742"/>
      <c r="H45" s="742"/>
      <c r="I45" s="742"/>
      <c r="J45" s="742"/>
      <c r="K45" s="743"/>
      <c r="L45" s="551" t="str">
        <f>IF(G15="■","",IF(K15="■","",IF(O15="■","",IF(S15="■","",IF(G16="■",3,IF(K16="■",2.8,IF(O16="■",2.7,IF(S16="■",6.7,""))))))))</f>
        <v/>
      </c>
      <c r="M45" s="551"/>
      <c r="N45" s="551"/>
      <c r="O45" s="551"/>
      <c r="P45" s="551"/>
      <c r="Q45" s="570"/>
      <c r="R45" s="565"/>
      <c r="S45" s="565"/>
      <c r="T45" s="565"/>
      <c r="U45" s="566" t="s">
        <v>369</v>
      </c>
      <c r="V45" s="220" t="s">
        <v>44</v>
      </c>
      <c r="W45" s="192" t="s">
        <v>137</v>
      </c>
      <c r="X45" s="193"/>
    </row>
    <row r="46" spans="1:24" s="30" customFormat="1" ht="21" customHeight="1" x14ac:dyDescent="0.15">
      <c r="A46" s="739"/>
      <c r="B46" s="744"/>
      <c r="C46" s="745"/>
      <c r="D46" s="745"/>
      <c r="E46" s="745"/>
      <c r="F46" s="745"/>
      <c r="G46" s="745"/>
      <c r="H46" s="745"/>
      <c r="I46" s="745"/>
      <c r="J46" s="745"/>
      <c r="K46" s="746"/>
      <c r="L46" s="730"/>
      <c r="M46" s="730"/>
      <c r="N46" s="730"/>
      <c r="O46" s="730"/>
      <c r="P46" s="730"/>
      <c r="Q46" s="672"/>
      <c r="R46" s="568"/>
      <c r="S46" s="568"/>
      <c r="T46" s="568"/>
      <c r="U46" s="569"/>
      <c r="V46" s="219" t="s">
        <v>44</v>
      </c>
      <c r="W46" s="114" t="s">
        <v>138</v>
      </c>
      <c r="X46" s="181"/>
    </row>
    <row r="47" spans="1:24" s="30" customFormat="1" ht="21" customHeight="1" x14ac:dyDescent="0.15">
      <c r="A47" s="739"/>
      <c r="B47" s="747" t="s">
        <v>705</v>
      </c>
      <c r="C47" s="730"/>
      <c r="D47" s="730"/>
      <c r="E47" s="730"/>
      <c r="F47" s="730"/>
      <c r="G47" s="730"/>
      <c r="H47" s="730"/>
      <c r="I47" s="730"/>
      <c r="J47" s="730"/>
      <c r="K47" s="730"/>
      <c r="L47" s="730" t="str">
        <f>IF(G15="■",0.4,IF(K15="■",0.4,IF(O15="■",0.5,IF(S15="■",0.6,IF(G16="■",0.6,IF(K16="■",0.6,IF(O16="■",0.6,IF(S16="■","",""))))))))</f>
        <v/>
      </c>
      <c r="M47" s="730"/>
      <c r="N47" s="730"/>
      <c r="O47" s="730"/>
      <c r="P47" s="730"/>
      <c r="Q47" s="609"/>
      <c r="R47" s="579"/>
      <c r="S47" s="579"/>
      <c r="T47" s="579" t="s">
        <v>153</v>
      </c>
      <c r="U47" s="580"/>
      <c r="V47" s="221" t="s">
        <v>44</v>
      </c>
      <c r="W47" s="113" t="s">
        <v>137</v>
      </c>
      <c r="X47" s="182"/>
    </row>
    <row r="48" spans="1:24" s="30" customFormat="1" ht="21" customHeight="1" x14ac:dyDescent="0.15">
      <c r="A48" s="739"/>
      <c r="B48" s="730"/>
      <c r="C48" s="730"/>
      <c r="D48" s="730"/>
      <c r="E48" s="730"/>
      <c r="F48" s="730"/>
      <c r="G48" s="730"/>
      <c r="H48" s="730"/>
      <c r="I48" s="730"/>
      <c r="J48" s="730"/>
      <c r="K48" s="730"/>
      <c r="L48" s="730"/>
      <c r="M48" s="730"/>
      <c r="N48" s="730"/>
      <c r="O48" s="730"/>
      <c r="P48" s="730"/>
      <c r="Q48" s="670"/>
      <c r="R48" s="542"/>
      <c r="S48" s="542"/>
      <c r="T48" s="542"/>
      <c r="U48" s="586"/>
      <c r="V48" s="219" t="s">
        <v>44</v>
      </c>
      <c r="W48" s="114" t="s">
        <v>138</v>
      </c>
      <c r="X48" s="181"/>
    </row>
    <row r="49" spans="1:24" s="30" customFormat="1" ht="21" customHeight="1" x14ac:dyDescent="0.15">
      <c r="A49" s="739"/>
      <c r="B49" s="747" t="s">
        <v>510</v>
      </c>
      <c r="C49" s="730"/>
      <c r="D49" s="730"/>
      <c r="E49" s="730"/>
      <c r="F49" s="730"/>
      <c r="G49" s="730"/>
      <c r="H49" s="730"/>
      <c r="I49" s="730"/>
      <c r="J49" s="730"/>
      <c r="K49" s="730"/>
      <c r="L49" s="730" t="s">
        <v>511</v>
      </c>
      <c r="M49" s="730"/>
      <c r="N49" s="730"/>
      <c r="O49" s="730"/>
      <c r="P49" s="730"/>
      <c r="Q49" s="573"/>
      <c r="R49" s="574"/>
      <c r="S49" s="574"/>
      <c r="T49" s="574"/>
      <c r="U49" s="575" t="s">
        <v>508</v>
      </c>
      <c r="V49" s="221" t="s">
        <v>44</v>
      </c>
      <c r="W49" s="113" t="s">
        <v>137</v>
      </c>
      <c r="X49" s="182"/>
    </row>
    <row r="50" spans="1:24" s="30" customFormat="1" ht="21" customHeight="1" x14ac:dyDescent="0.15">
      <c r="A50" s="739"/>
      <c r="B50" s="730"/>
      <c r="C50" s="730"/>
      <c r="D50" s="730"/>
      <c r="E50" s="730"/>
      <c r="F50" s="730"/>
      <c r="G50" s="730"/>
      <c r="H50" s="730"/>
      <c r="I50" s="730"/>
      <c r="J50" s="730"/>
      <c r="K50" s="730"/>
      <c r="L50" s="730"/>
      <c r="M50" s="730"/>
      <c r="N50" s="730"/>
      <c r="O50" s="730"/>
      <c r="P50" s="730"/>
      <c r="Q50" s="573"/>
      <c r="R50" s="574"/>
      <c r="S50" s="574"/>
      <c r="T50" s="574"/>
      <c r="U50" s="575"/>
      <c r="V50" s="219" t="s">
        <v>44</v>
      </c>
      <c r="W50" s="114" t="s">
        <v>138</v>
      </c>
      <c r="X50" s="181"/>
    </row>
    <row r="51" spans="1:24" s="30" customFormat="1" ht="21" customHeight="1" x14ac:dyDescent="0.15">
      <c r="A51" s="739"/>
      <c r="B51" s="747" t="s">
        <v>512</v>
      </c>
      <c r="C51" s="730"/>
      <c r="D51" s="730"/>
      <c r="E51" s="730"/>
      <c r="F51" s="730"/>
      <c r="G51" s="730"/>
      <c r="H51" s="730"/>
      <c r="I51" s="730"/>
      <c r="J51" s="730"/>
      <c r="K51" s="730"/>
      <c r="L51" s="730" t="s">
        <v>513</v>
      </c>
      <c r="M51" s="730"/>
      <c r="N51" s="730"/>
      <c r="O51" s="730"/>
      <c r="P51" s="730"/>
      <c r="Q51" s="573"/>
      <c r="R51" s="574"/>
      <c r="S51" s="574"/>
      <c r="T51" s="574"/>
      <c r="U51" s="575" t="s">
        <v>508</v>
      </c>
      <c r="V51" s="221" t="s">
        <v>44</v>
      </c>
      <c r="W51" s="113" t="s">
        <v>137</v>
      </c>
      <c r="X51" s="182"/>
    </row>
    <row r="52" spans="1:24" s="30" customFormat="1" ht="21" customHeight="1" thickBot="1" x14ac:dyDescent="0.2">
      <c r="A52" s="740"/>
      <c r="B52" s="731"/>
      <c r="C52" s="731"/>
      <c r="D52" s="731"/>
      <c r="E52" s="731"/>
      <c r="F52" s="731"/>
      <c r="G52" s="731"/>
      <c r="H52" s="731"/>
      <c r="I52" s="731"/>
      <c r="J52" s="731"/>
      <c r="K52" s="731"/>
      <c r="L52" s="731"/>
      <c r="M52" s="731"/>
      <c r="N52" s="731"/>
      <c r="O52" s="731"/>
      <c r="P52" s="731"/>
      <c r="Q52" s="732"/>
      <c r="R52" s="733"/>
      <c r="S52" s="733"/>
      <c r="T52" s="733"/>
      <c r="U52" s="734"/>
      <c r="V52" s="483" t="s">
        <v>44</v>
      </c>
      <c r="W52" s="136" t="s">
        <v>138</v>
      </c>
      <c r="X52" s="172"/>
    </row>
    <row r="53" spans="1:24" x14ac:dyDescent="0.15">
      <c r="A53" s="29"/>
      <c r="B53" s="1" t="s">
        <v>51</v>
      </c>
      <c r="C53" s="29"/>
      <c r="D53" s="29"/>
      <c r="E53" s="29"/>
      <c r="F53" s="29"/>
      <c r="G53" s="29"/>
      <c r="H53" s="29"/>
      <c r="I53" s="29"/>
      <c r="J53" s="29"/>
      <c r="K53" s="29"/>
      <c r="L53" s="29"/>
      <c r="M53" s="29"/>
      <c r="N53" s="29"/>
      <c r="O53" s="29"/>
      <c r="P53" s="29"/>
      <c r="Q53" s="29"/>
      <c r="R53" s="29"/>
      <c r="S53" s="29"/>
      <c r="T53" s="29"/>
      <c r="U53" s="29"/>
      <c r="V53" s="29"/>
      <c r="W53" s="29"/>
      <c r="X53" s="29"/>
    </row>
    <row r="54" spans="1:24" x14ac:dyDescent="0.15">
      <c r="A54" s="29"/>
      <c r="B54" s="1" t="s">
        <v>99</v>
      </c>
      <c r="C54" s="29"/>
      <c r="D54" s="29"/>
      <c r="E54" s="29"/>
      <c r="F54" s="29"/>
      <c r="G54" s="29"/>
      <c r="H54" s="29"/>
      <c r="I54" s="29"/>
      <c r="J54" s="29"/>
      <c r="K54" s="29"/>
      <c r="L54" s="29"/>
      <c r="M54" s="29"/>
      <c r="N54" s="29"/>
      <c r="O54" s="29"/>
      <c r="P54" s="29"/>
      <c r="Q54" s="29"/>
      <c r="R54" s="29"/>
      <c r="S54" s="29"/>
      <c r="T54" s="29"/>
      <c r="U54" s="29"/>
      <c r="V54" s="29"/>
      <c r="W54" s="29"/>
      <c r="X54" s="29"/>
    </row>
    <row r="55" spans="1:24" x14ac:dyDescent="0.15">
      <c r="A55" s="29"/>
      <c r="B55" s="1" t="s">
        <v>514</v>
      </c>
      <c r="C55" s="29"/>
      <c r="D55" s="29"/>
      <c r="E55" s="29"/>
      <c r="F55" s="29"/>
      <c r="G55" s="29"/>
      <c r="H55" s="29"/>
      <c r="I55" s="29"/>
      <c r="J55" s="29"/>
      <c r="K55" s="29"/>
      <c r="L55" s="29"/>
      <c r="M55" s="29"/>
      <c r="N55" s="29"/>
      <c r="O55" s="29"/>
      <c r="P55" s="29"/>
      <c r="Q55" s="29"/>
      <c r="R55" s="29"/>
      <c r="S55" s="29"/>
      <c r="T55" s="29"/>
      <c r="U55" s="29"/>
      <c r="V55" s="29"/>
      <c r="W55" s="29"/>
      <c r="X55" s="29"/>
    </row>
    <row r="56" spans="1:24" x14ac:dyDescent="0.15">
      <c r="A56" s="29"/>
      <c r="B56" s="1" t="s">
        <v>156</v>
      </c>
      <c r="C56" s="29"/>
      <c r="D56" s="29"/>
      <c r="E56" s="29"/>
      <c r="F56" s="29"/>
      <c r="G56" s="29"/>
      <c r="H56" s="29"/>
      <c r="I56" s="29"/>
      <c r="J56" s="29"/>
      <c r="K56" s="29"/>
      <c r="L56" s="29"/>
      <c r="M56" s="29"/>
      <c r="N56" s="29"/>
      <c r="O56" s="29"/>
      <c r="P56" s="29"/>
      <c r="Q56" s="29"/>
      <c r="R56" s="29"/>
      <c r="S56" s="29"/>
      <c r="T56" s="29"/>
      <c r="U56" s="29"/>
      <c r="V56" s="29"/>
      <c r="W56" s="29"/>
      <c r="X56" s="29"/>
    </row>
    <row r="57" spans="1:24" s="31" customFormat="1" ht="12" x14ac:dyDescent="0.15">
      <c r="A57" s="1"/>
      <c r="B57" s="1" t="s">
        <v>728</v>
      </c>
      <c r="C57" s="1"/>
      <c r="D57" s="1"/>
      <c r="E57" s="1"/>
      <c r="F57" s="1"/>
      <c r="G57" s="1"/>
      <c r="H57" s="1"/>
      <c r="I57" s="1"/>
      <c r="J57" s="1"/>
      <c r="K57" s="1"/>
      <c r="L57" s="1"/>
      <c r="M57" s="1"/>
      <c r="N57" s="1"/>
      <c r="O57" s="1"/>
      <c r="P57" s="1"/>
      <c r="Q57" s="1"/>
      <c r="R57" s="1"/>
      <c r="S57" s="1"/>
      <c r="T57" s="1"/>
      <c r="U57" s="1"/>
      <c r="V57" s="1"/>
      <c r="W57" s="1"/>
      <c r="X57" s="1"/>
    </row>
    <row r="58" spans="1:24" s="31" customFormat="1" ht="12" x14ac:dyDescent="0.15">
      <c r="A58" s="1"/>
      <c r="B58" s="1" t="s">
        <v>157</v>
      </c>
      <c r="C58" s="1"/>
      <c r="D58" s="1"/>
      <c r="E58" s="1"/>
      <c r="F58" s="1"/>
      <c r="G58" s="1"/>
      <c r="H58" s="1"/>
      <c r="I58" s="1"/>
      <c r="J58" s="1"/>
      <c r="K58" s="1"/>
      <c r="L58" s="1"/>
      <c r="M58" s="1"/>
      <c r="N58" s="1"/>
      <c r="O58" s="1"/>
      <c r="P58" s="1"/>
      <c r="Q58" s="1"/>
      <c r="R58" s="1"/>
      <c r="S58" s="1"/>
      <c r="T58" s="1"/>
      <c r="U58" s="1"/>
      <c r="V58" s="1"/>
      <c r="W58" s="1"/>
      <c r="X58" s="1"/>
    </row>
    <row r="59" spans="1:24" s="31" customFormat="1" ht="12" x14ac:dyDescent="0.15">
      <c r="A59" s="1"/>
      <c r="B59" s="1" t="s">
        <v>707</v>
      </c>
      <c r="C59" s="1"/>
      <c r="D59" s="1"/>
      <c r="E59" s="1"/>
      <c r="F59" s="1"/>
      <c r="G59" s="1"/>
      <c r="H59" s="1"/>
      <c r="I59" s="1"/>
      <c r="J59" s="1"/>
      <c r="K59" s="1"/>
      <c r="L59" s="1"/>
      <c r="M59" s="1"/>
      <c r="N59" s="1"/>
      <c r="O59" s="1"/>
      <c r="P59" s="1"/>
      <c r="Q59" s="1"/>
      <c r="R59" s="1"/>
      <c r="S59" s="1"/>
      <c r="T59" s="1"/>
      <c r="U59" s="1"/>
      <c r="V59" s="1"/>
      <c r="W59" s="1"/>
      <c r="X59" s="1"/>
    </row>
    <row r="60" spans="1:24" s="30" customFormat="1" ht="14.25" x14ac:dyDescent="0.15">
      <c r="A60" s="2"/>
      <c r="B60" s="1" t="s">
        <v>706</v>
      </c>
      <c r="C60" s="2"/>
      <c r="D60" s="2"/>
      <c r="E60" s="2"/>
      <c r="F60" s="2"/>
      <c r="G60" s="2"/>
      <c r="H60" s="2"/>
      <c r="I60" s="2"/>
      <c r="J60" s="2"/>
      <c r="K60" s="2"/>
      <c r="L60" s="2"/>
      <c r="M60" s="2"/>
      <c r="N60" s="2"/>
      <c r="O60" s="2"/>
      <c r="P60" s="2"/>
      <c r="Q60" s="2"/>
      <c r="R60" s="2"/>
      <c r="S60" s="2"/>
      <c r="T60" s="2"/>
      <c r="U60" s="2"/>
      <c r="V60" s="2"/>
      <c r="W60" s="2"/>
      <c r="X60" s="2"/>
    </row>
    <row r="61" spans="1:24" s="30" customFormat="1" ht="21" customHeight="1" x14ac:dyDescent="0.15">
      <c r="A61" s="2"/>
      <c r="B61" s="2"/>
      <c r="C61" s="2"/>
      <c r="D61" s="2"/>
      <c r="E61" s="2"/>
      <c r="F61" s="2"/>
      <c r="G61" s="2"/>
      <c r="H61" s="2"/>
      <c r="I61" s="2"/>
      <c r="J61" s="2"/>
      <c r="K61" s="2"/>
      <c r="L61" s="2"/>
      <c r="M61" s="2"/>
      <c r="N61" s="2"/>
      <c r="O61" s="2"/>
      <c r="P61" s="2"/>
      <c r="Q61" s="2"/>
      <c r="R61" s="2"/>
      <c r="S61" s="2"/>
      <c r="T61" s="2"/>
      <c r="U61" s="2"/>
      <c r="V61" s="2"/>
      <c r="W61" s="2"/>
      <c r="X61" s="2"/>
    </row>
    <row r="62" spans="1:24" s="30" customFormat="1" ht="21" customHeight="1" x14ac:dyDescent="0.15">
      <c r="A62" s="2"/>
      <c r="B62" s="2"/>
      <c r="C62" s="2"/>
      <c r="D62" s="2"/>
      <c r="E62" s="2"/>
      <c r="F62" s="2"/>
      <c r="G62" s="2"/>
      <c r="H62" s="2"/>
      <c r="I62" s="2"/>
      <c r="J62" s="2"/>
      <c r="K62" s="2"/>
      <c r="L62" s="2"/>
      <c r="M62" s="2"/>
      <c r="N62" s="2"/>
      <c r="O62" s="2"/>
      <c r="P62" s="2"/>
      <c r="Q62" s="2"/>
      <c r="R62" s="2"/>
      <c r="S62" s="2"/>
      <c r="T62" s="2"/>
      <c r="U62" s="2"/>
      <c r="V62" s="2"/>
      <c r="W62" s="2"/>
      <c r="X62" s="2"/>
    </row>
    <row r="63" spans="1:24" s="30" customFormat="1" ht="21" customHeight="1" x14ac:dyDescent="0.15">
      <c r="A63" s="2"/>
      <c r="B63" s="2"/>
      <c r="C63" s="2"/>
      <c r="D63" s="2"/>
      <c r="E63" s="2"/>
      <c r="F63" s="2"/>
      <c r="G63" s="2"/>
      <c r="H63" s="2"/>
      <c r="I63" s="2"/>
      <c r="J63" s="2"/>
      <c r="K63" s="2"/>
      <c r="L63" s="2"/>
      <c r="M63" s="2"/>
      <c r="N63" s="2"/>
      <c r="O63" s="2"/>
      <c r="P63" s="2"/>
      <c r="Q63" s="2"/>
      <c r="R63" s="2"/>
      <c r="S63" s="2"/>
      <c r="T63" s="2"/>
      <c r="U63" s="2"/>
      <c r="V63" s="2"/>
      <c r="W63" s="2"/>
      <c r="X63" s="2"/>
    </row>
    <row r="64" spans="1:24" s="30" customFormat="1" ht="21" customHeight="1" x14ac:dyDescent="0.15">
      <c r="A64" s="2"/>
      <c r="B64" s="2"/>
      <c r="C64" s="2"/>
      <c r="D64" s="2"/>
      <c r="E64" s="2"/>
      <c r="F64" s="2"/>
      <c r="G64" s="2"/>
      <c r="H64" s="2"/>
      <c r="I64" s="2"/>
      <c r="J64" s="2"/>
      <c r="K64" s="2"/>
      <c r="L64" s="2"/>
      <c r="M64" s="2"/>
      <c r="N64" s="2"/>
      <c r="O64" s="2"/>
      <c r="P64" s="2"/>
      <c r="Q64" s="2"/>
      <c r="R64" s="2"/>
      <c r="S64" s="2"/>
      <c r="T64" s="2"/>
      <c r="U64" s="2"/>
      <c r="V64" s="2"/>
      <c r="W64" s="2"/>
      <c r="X64" s="2"/>
    </row>
    <row r="65" spans="1:24" x14ac:dyDescent="0.15">
      <c r="A65" s="29"/>
      <c r="B65" s="29"/>
      <c r="C65" s="29"/>
      <c r="D65" s="29"/>
      <c r="E65" s="29"/>
      <c r="F65" s="29"/>
      <c r="G65" s="29"/>
      <c r="H65" s="29"/>
      <c r="I65" s="29"/>
      <c r="J65" s="29"/>
      <c r="K65" s="29"/>
      <c r="L65" s="29"/>
      <c r="M65" s="29"/>
      <c r="N65" s="29"/>
      <c r="O65" s="29"/>
      <c r="P65" s="29"/>
      <c r="Q65" s="29"/>
      <c r="R65" s="29"/>
      <c r="S65" s="29"/>
      <c r="T65" s="29"/>
      <c r="U65" s="29"/>
      <c r="V65" s="29"/>
      <c r="W65" s="29"/>
      <c r="X65" s="29"/>
    </row>
    <row r="66" spans="1:24" x14ac:dyDescent="0.15">
      <c r="A66" s="29"/>
      <c r="B66" s="29"/>
      <c r="C66" s="29"/>
      <c r="D66" s="29"/>
      <c r="E66" s="29"/>
      <c r="F66" s="29"/>
      <c r="G66" s="29"/>
      <c r="H66" s="29"/>
      <c r="I66" s="29"/>
      <c r="J66" s="29"/>
      <c r="K66" s="29"/>
      <c r="L66" s="29"/>
      <c r="M66" s="29"/>
      <c r="N66" s="29"/>
      <c r="O66" s="29"/>
      <c r="P66" s="29"/>
      <c r="Q66" s="29"/>
      <c r="R66" s="29"/>
      <c r="S66" s="29"/>
      <c r="T66" s="29"/>
      <c r="U66" s="29"/>
      <c r="V66" s="29"/>
      <c r="W66" s="29"/>
      <c r="X66" s="29"/>
    </row>
    <row r="67" spans="1:24" x14ac:dyDescent="0.15">
      <c r="A67" s="29"/>
      <c r="B67" s="29"/>
      <c r="C67" s="29"/>
      <c r="D67" s="29"/>
      <c r="E67" s="29"/>
      <c r="F67" s="29"/>
      <c r="G67" s="29"/>
      <c r="H67" s="29"/>
      <c r="I67" s="29"/>
      <c r="J67" s="29"/>
      <c r="K67" s="29"/>
      <c r="L67" s="29"/>
      <c r="M67" s="29"/>
      <c r="N67" s="29"/>
      <c r="O67" s="29"/>
      <c r="P67" s="29"/>
      <c r="Q67" s="29"/>
      <c r="R67" s="29"/>
      <c r="S67" s="29"/>
      <c r="T67" s="29"/>
      <c r="U67" s="29"/>
      <c r="V67" s="29"/>
      <c r="W67" s="29"/>
      <c r="X67" s="29"/>
    </row>
  </sheetData>
  <mergeCells count="76">
    <mergeCell ref="B49:K50"/>
    <mergeCell ref="L49:P50"/>
    <mergeCell ref="Q49:T50"/>
    <mergeCell ref="U49:U50"/>
    <mergeCell ref="B51:K52"/>
    <mergeCell ref="L51:P52"/>
    <mergeCell ref="Q45:T46"/>
    <mergeCell ref="U45:U46"/>
    <mergeCell ref="B47:K48"/>
    <mergeCell ref="L47:P48"/>
    <mergeCell ref="Q47:S48"/>
    <mergeCell ref="T47:U48"/>
    <mergeCell ref="K33:M33"/>
    <mergeCell ref="R33:V33"/>
    <mergeCell ref="K34:L34"/>
    <mergeCell ref="Q51:T52"/>
    <mergeCell ref="A42:K42"/>
    <mergeCell ref="L42:P42"/>
    <mergeCell ref="Q42:U42"/>
    <mergeCell ref="V42:X42"/>
    <mergeCell ref="A43:K44"/>
    <mergeCell ref="L43:P44"/>
    <mergeCell ref="Q43:T44"/>
    <mergeCell ref="U43:U44"/>
    <mergeCell ref="U51:U52"/>
    <mergeCell ref="A45:A52"/>
    <mergeCell ref="B45:K46"/>
    <mergeCell ref="L45:P46"/>
    <mergeCell ref="A29:F30"/>
    <mergeCell ref="G29:J29"/>
    <mergeCell ref="K29:X29"/>
    <mergeCell ref="G30:J30"/>
    <mergeCell ref="K30:X30"/>
    <mergeCell ref="A31:F37"/>
    <mergeCell ref="G31:J31"/>
    <mergeCell ref="K31:L31"/>
    <mergeCell ref="M31:N31"/>
    <mergeCell ref="O31:Q31"/>
    <mergeCell ref="G35:J35"/>
    <mergeCell ref="K35:X35"/>
    <mergeCell ref="G36:J36"/>
    <mergeCell ref="K36:X36"/>
    <mergeCell ref="G37:J37"/>
    <mergeCell ref="K37:X37"/>
    <mergeCell ref="R31:S31"/>
    <mergeCell ref="T31:V31"/>
    <mergeCell ref="G32:J32"/>
    <mergeCell ref="K32:X32"/>
    <mergeCell ref="G33:J34"/>
    <mergeCell ref="A18:F18"/>
    <mergeCell ref="G18:J18"/>
    <mergeCell ref="M18:N18"/>
    <mergeCell ref="R18:S18"/>
    <mergeCell ref="A27:F28"/>
    <mergeCell ref="G27:J27"/>
    <mergeCell ref="K27:X27"/>
    <mergeCell ref="G28:J28"/>
    <mergeCell ref="K28:X28"/>
    <mergeCell ref="A17:F17"/>
    <mergeCell ref="O7:W7"/>
    <mergeCell ref="B8:X8"/>
    <mergeCell ref="A11:F11"/>
    <mergeCell ref="G11:X11"/>
    <mergeCell ref="A12:F12"/>
    <mergeCell ref="G12:X12"/>
    <mergeCell ref="A13:F13"/>
    <mergeCell ref="G13:X13"/>
    <mergeCell ref="A14:F14"/>
    <mergeCell ref="G14:X14"/>
    <mergeCell ref="A15:F16"/>
    <mergeCell ref="A3:X3"/>
    <mergeCell ref="A4:X4"/>
    <mergeCell ref="A5:F5"/>
    <mergeCell ref="Q6:S6"/>
    <mergeCell ref="T6:U6"/>
    <mergeCell ref="V6:W6"/>
  </mergeCells>
  <phoneticPr fontId="1"/>
  <dataValidations count="7">
    <dataValidation type="decimal" errorStyle="warning" operator="lessThanOrEqual" allowBlank="1" showInputMessage="1" showErrorMessage="1" errorTitle="不適合" error="0以下の数値でなければ不適合です" sqref="Q43:T44" xr:uid="{61E58ACB-A162-4FBC-A5E2-B52573A1157E}">
      <formula1>0</formula1>
    </dataValidation>
    <dataValidation type="decimal" errorStyle="warning" operator="greaterThanOrEqual" allowBlank="1" showInputMessage="1" showErrorMessage="1" errorTitle="不適合" error="0以下の数値でなければ不適合です" sqref="Q49:T50" xr:uid="{92126BCD-97EF-4DD3-B01D-36B1CC82FF69}">
      <formula1>100</formula1>
    </dataValidation>
    <dataValidation type="decimal" errorStyle="warning" operator="greaterThanOrEqual" allowBlank="1" showInputMessage="1" showErrorMessage="1" errorTitle="不適合" error="0以下の数値でなければ不適合です" sqref="Q51:T52" xr:uid="{AFBA0A2C-DEBD-4C3A-A14A-FE55DC76D860}">
      <formula1>20</formula1>
    </dataValidation>
    <dataValidation type="list" allowBlank="1" showInputMessage="1" showErrorMessage="1" sqref="K31:L31 K34:L34" xr:uid="{E85C228F-6B2A-4341-A047-0EDFB7B04B4E}">
      <formula1>"一級,二級,木造"</formula1>
    </dataValidation>
    <dataValidation type="decimal" errorStyle="warning" operator="lessThanOrEqual" allowBlank="1" showInputMessage="1" showErrorMessage="1" errorTitle="不適合" error="地域区分ごとの基準値以下でなければ不適合です" sqref="Q47:S48" xr:uid="{94A1E71F-3735-43F9-AA15-F436AD222CA1}">
      <formula1>L47</formula1>
    </dataValidation>
    <dataValidation type="list" allowBlank="1" showInputMessage="1" showErrorMessage="1" sqref="N6" xr:uid="{F2D7848D-3477-4A24-BA90-5FAACEE57A0E}">
      <formula1>"（一級・二級・木造の別を記入）,一級,二級,木造"</formula1>
    </dataValidation>
    <dataValidation type="list" allowBlank="1" showInputMessage="1" showErrorMessage="1" sqref="G15:G17 O15:O17 K15:K17 S15:S17 V43:V52" xr:uid="{1FFD848D-B607-4EC9-9B6B-CDA1BCD5CE3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&amp;C&amp;"Meiryo UI,標準"&amp;10&amp;P/&amp;N</oddFooter>
  </headerFooter>
  <rowBreaks count="1" manualBreakCount="1">
    <brk id="4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FADED-6B12-4FAB-AF87-DFD2BFE1BABB}">
  <sheetPr>
    <tabColor theme="3"/>
    <pageSetUpPr fitToPage="1"/>
  </sheetPr>
  <dimension ref="A1:AC84"/>
  <sheetViews>
    <sheetView view="pageBreakPreview" topLeftCell="A52" zoomScaleNormal="100" zoomScaleSheetLayoutView="100" workbookViewId="0">
      <selection activeCell="A48" sqref="A48"/>
    </sheetView>
  </sheetViews>
  <sheetFormatPr defaultColWidth="3.625" defaultRowHeight="14.25" x14ac:dyDescent="0.15"/>
  <cols>
    <col min="1" max="1" width="3.5" style="2" customWidth="1"/>
    <col min="2" max="7" width="3.625" style="2"/>
    <col min="8" max="8" width="3.625" style="2" customWidth="1"/>
    <col min="9" max="23" width="3.625" style="2"/>
    <col min="24" max="24" width="3.5" style="2" customWidth="1"/>
    <col min="25" max="16384" width="3.625" style="2"/>
  </cols>
  <sheetData>
    <row r="1" spans="1:24" ht="21" customHeight="1" x14ac:dyDescent="0.15">
      <c r="X1" s="3" t="s">
        <v>687</v>
      </c>
    </row>
    <row r="2" spans="1:24" x14ac:dyDescent="0.15">
      <c r="B2" s="1"/>
    </row>
    <row r="3" spans="1:24" ht="21" x14ac:dyDescent="0.15">
      <c r="A3" s="541" t="s">
        <v>311</v>
      </c>
      <c r="B3" s="541"/>
      <c r="C3" s="541"/>
      <c r="D3" s="541"/>
      <c r="E3" s="541"/>
      <c r="F3" s="541"/>
      <c r="G3" s="541"/>
      <c r="H3" s="541"/>
      <c r="I3" s="541"/>
      <c r="J3" s="541"/>
      <c r="K3" s="541"/>
      <c r="L3" s="541"/>
      <c r="M3" s="541"/>
      <c r="N3" s="541"/>
      <c r="O3" s="541"/>
      <c r="P3" s="541"/>
      <c r="Q3" s="541"/>
      <c r="R3" s="541"/>
      <c r="S3" s="541"/>
      <c r="T3" s="541"/>
      <c r="U3" s="541"/>
      <c r="V3" s="541"/>
      <c r="W3" s="541"/>
      <c r="X3" s="541"/>
    </row>
    <row r="4" spans="1:24" ht="45" customHeight="1" x14ac:dyDescent="0.15">
      <c r="A4" s="540" t="s">
        <v>616</v>
      </c>
      <c r="B4" s="540"/>
      <c r="C4" s="540"/>
      <c r="D4" s="540"/>
      <c r="E4" s="540"/>
      <c r="F4" s="540"/>
      <c r="G4" s="540"/>
      <c r="H4" s="540"/>
      <c r="I4" s="540"/>
      <c r="J4" s="540"/>
      <c r="K4" s="540"/>
      <c r="L4" s="540"/>
      <c r="M4" s="540"/>
      <c r="N4" s="540"/>
      <c r="O4" s="540"/>
      <c r="P4" s="540"/>
      <c r="Q4" s="540"/>
      <c r="R4" s="540"/>
      <c r="S4" s="540"/>
      <c r="T4" s="540"/>
      <c r="U4" s="540"/>
      <c r="V4" s="540"/>
      <c r="W4" s="540"/>
      <c r="X4" s="540"/>
    </row>
    <row r="5" spans="1:24" ht="21" customHeight="1" x14ac:dyDescent="0.15">
      <c r="A5" s="717" t="s">
        <v>334</v>
      </c>
      <c r="B5" s="717"/>
      <c r="C5" s="717"/>
      <c r="D5" s="717"/>
      <c r="E5" s="717"/>
      <c r="F5" s="717"/>
    </row>
    <row r="6" spans="1:24" ht="21" customHeight="1" x14ac:dyDescent="0.15">
      <c r="N6" s="3" t="s">
        <v>85</v>
      </c>
      <c r="O6" s="2" t="s">
        <v>86</v>
      </c>
      <c r="Q6" s="542" t="s">
        <v>87</v>
      </c>
      <c r="R6" s="542"/>
      <c r="S6" s="542"/>
      <c r="T6" s="542" t="s">
        <v>88</v>
      </c>
      <c r="U6" s="542"/>
      <c r="V6" s="542"/>
      <c r="W6" s="542"/>
      <c r="X6" s="2" t="s">
        <v>89</v>
      </c>
    </row>
    <row r="7" spans="1:24" ht="21" customHeight="1" x14ac:dyDescent="0.15">
      <c r="N7" s="3" t="s">
        <v>90</v>
      </c>
      <c r="O7" s="542"/>
      <c r="P7" s="542"/>
      <c r="Q7" s="542"/>
      <c r="R7" s="542"/>
      <c r="S7" s="542"/>
      <c r="T7" s="542"/>
      <c r="U7" s="542"/>
      <c r="V7" s="542"/>
      <c r="W7" s="542"/>
      <c r="X7" s="6"/>
    </row>
    <row r="8" spans="1:24" ht="21" customHeight="1" x14ac:dyDescent="0.15">
      <c r="I8" s="3" t="s">
        <v>532</v>
      </c>
      <c r="J8" s="4" t="s">
        <v>44</v>
      </c>
      <c r="K8" s="137" t="s">
        <v>322</v>
      </c>
      <c r="M8" s="4" t="s">
        <v>44</v>
      </c>
      <c r="N8" s="137" t="s">
        <v>338</v>
      </c>
      <c r="Q8" s="4" t="s">
        <v>44</v>
      </c>
      <c r="R8" s="137" t="s">
        <v>323</v>
      </c>
      <c r="T8" s="191" t="s">
        <v>60</v>
      </c>
      <c r="U8" s="542"/>
      <c r="V8" s="542"/>
      <c r="W8" s="542"/>
      <c r="X8" s="3" t="s">
        <v>61</v>
      </c>
    </row>
    <row r="9" spans="1:24" ht="27.95" customHeight="1" x14ac:dyDescent="0.15">
      <c r="A9" s="177" t="s">
        <v>91</v>
      </c>
      <c r="B9" s="729" t="s">
        <v>96</v>
      </c>
      <c r="C9" s="729"/>
      <c r="D9" s="729"/>
      <c r="E9" s="729"/>
      <c r="F9" s="729"/>
      <c r="G9" s="729"/>
      <c r="H9" s="729"/>
      <c r="I9" s="729"/>
      <c r="J9" s="729"/>
      <c r="K9" s="729"/>
      <c r="L9" s="729"/>
      <c r="M9" s="729"/>
      <c r="N9" s="729"/>
      <c r="O9" s="729"/>
      <c r="P9" s="729"/>
      <c r="Q9" s="729"/>
      <c r="R9" s="729"/>
      <c r="S9" s="729"/>
      <c r="T9" s="729"/>
      <c r="U9" s="729"/>
      <c r="V9" s="729"/>
      <c r="W9" s="729"/>
      <c r="X9" s="729"/>
    </row>
    <row r="10" spans="1:24" ht="21" customHeight="1" thickBot="1" x14ac:dyDescent="0.2">
      <c r="A10" s="8" t="s">
        <v>545</v>
      </c>
    </row>
    <row r="11" spans="1:24" ht="21" customHeight="1" x14ac:dyDescent="0.15">
      <c r="A11" s="702" t="s">
        <v>92</v>
      </c>
      <c r="B11" s="703"/>
      <c r="C11" s="703"/>
      <c r="D11" s="703"/>
      <c r="E11" s="703"/>
      <c r="F11" s="704"/>
      <c r="G11" s="750">
        <f>'交付申請(別添2)'!G11:X11</f>
        <v>0</v>
      </c>
      <c r="H11" s="750"/>
      <c r="I11" s="750"/>
      <c r="J11" s="750"/>
      <c r="K11" s="750"/>
      <c r="L11" s="750"/>
      <c r="M11" s="750"/>
      <c r="N11" s="750"/>
      <c r="O11" s="750"/>
      <c r="P11" s="750"/>
      <c r="Q11" s="750"/>
      <c r="R11" s="750"/>
      <c r="S11" s="750"/>
      <c r="T11" s="750"/>
      <c r="U11" s="750"/>
      <c r="V11" s="750"/>
      <c r="W11" s="750"/>
      <c r="X11" s="751"/>
    </row>
    <row r="12" spans="1:24" ht="21" customHeight="1" x14ac:dyDescent="0.15">
      <c r="A12" s="718" t="s">
        <v>400</v>
      </c>
      <c r="B12" s="719"/>
      <c r="C12" s="719"/>
      <c r="D12" s="719"/>
      <c r="E12" s="719"/>
      <c r="F12" s="720"/>
      <c r="G12" s="708">
        <f>'交付申請(別添2)'!G12:X12</f>
        <v>0</v>
      </c>
      <c r="H12" s="708"/>
      <c r="I12" s="708"/>
      <c r="J12" s="708"/>
      <c r="K12" s="708"/>
      <c r="L12" s="708"/>
      <c r="M12" s="708"/>
      <c r="N12" s="708"/>
      <c r="O12" s="708"/>
      <c r="P12" s="708"/>
      <c r="Q12" s="708"/>
      <c r="R12" s="708"/>
      <c r="S12" s="708"/>
      <c r="T12" s="708"/>
      <c r="U12" s="708"/>
      <c r="V12" s="708"/>
      <c r="W12" s="708"/>
      <c r="X12" s="709"/>
    </row>
    <row r="13" spans="1:24" ht="21" customHeight="1" x14ac:dyDescent="0.15">
      <c r="A13" s="567" t="s">
        <v>500</v>
      </c>
      <c r="B13" s="568"/>
      <c r="C13" s="568"/>
      <c r="D13" s="568"/>
      <c r="E13" s="568"/>
      <c r="F13" s="569"/>
      <c r="G13" s="725">
        <f>'実績中間報告(別添9）'!G13:X13</f>
        <v>0</v>
      </c>
      <c r="H13" s="725"/>
      <c r="I13" s="725"/>
      <c r="J13" s="725"/>
      <c r="K13" s="725"/>
      <c r="L13" s="725"/>
      <c r="M13" s="725"/>
      <c r="N13" s="725"/>
      <c r="O13" s="725"/>
      <c r="P13" s="725"/>
      <c r="Q13" s="725"/>
      <c r="R13" s="725"/>
      <c r="S13" s="725"/>
      <c r="T13" s="725"/>
      <c r="U13" s="725"/>
      <c r="V13" s="725"/>
      <c r="W13" s="725"/>
      <c r="X13" s="726"/>
    </row>
    <row r="14" spans="1:24" ht="21" customHeight="1" x14ac:dyDescent="0.15">
      <c r="A14" s="567" t="s">
        <v>100</v>
      </c>
      <c r="B14" s="568"/>
      <c r="C14" s="568"/>
      <c r="D14" s="568"/>
      <c r="E14" s="568"/>
      <c r="F14" s="569"/>
      <c r="G14" s="555">
        <f>'実績中間報告(別添9）'!G14:X14</f>
        <v>0</v>
      </c>
      <c r="H14" s="555"/>
      <c r="I14" s="555"/>
      <c r="J14" s="555"/>
      <c r="K14" s="555"/>
      <c r="L14" s="555"/>
      <c r="M14" s="555"/>
      <c r="N14" s="555"/>
      <c r="O14" s="555"/>
      <c r="P14" s="555"/>
      <c r="Q14" s="555"/>
      <c r="R14" s="555"/>
      <c r="S14" s="555"/>
      <c r="T14" s="555"/>
      <c r="U14" s="555"/>
      <c r="V14" s="555"/>
      <c r="W14" s="555"/>
      <c r="X14" s="727"/>
    </row>
    <row r="15" spans="1:24" ht="21" customHeight="1" x14ac:dyDescent="0.15">
      <c r="A15" s="710" t="s">
        <v>93</v>
      </c>
      <c r="B15" s="574"/>
      <c r="C15" s="574"/>
      <c r="D15" s="574"/>
      <c r="E15" s="574"/>
      <c r="F15" s="575"/>
      <c r="G15" s="218" t="s">
        <v>44</v>
      </c>
      <c r="H15" s="178" t="s">
        <v>427</v>
      </c>
      <c r="I15" s="178"/>
      <c r="J15" s="178"/>
      <c r="K15" s="218" t="s">
        <v>44</v>
      </c>
      <c r="L15" s="178" t="s">
        <v>437</v>
      </c>
      <c r="M15" s="178"/>
      <c r="N15" s="178"/>
      <c r="O15" s="218" t="s">
        <v>44</v>
      </c>
      <c r="P15" s="178" t="s">
        <v>429</v>
      </c>
      <c r="Q15" s="178"/>
      <c r="R15" s="178"/>
      <c r="S15" s="178"/>
      <c r="T15" s="218" t="s">
        <v>44</v>
      </c>
      <c r="U15" s="178" t="s">
        <v>145</v>
      </c>
      <c r="V15" s="178"/>
      <c r="X15" s="179"/>
    </row>
    <row r="16" spans="1:24" ht="21" customHeight="1" x14ac:dyDescent="0.15">
      <c r="A16" s="710" t="s">
        <v>94</v>
      </c>
      <c r="B16" s="574"/>
      <c r="C16" s="574"/>
      <c r="D16" s="574"/>
      <c r="E16" s="574"/>
      <c r="F16" s="575"/>
      <c r="G16" s="878">
        <f>'[3]実績中間報告（別添11）'!G19:J19</f>
        <v>0</v>
      </c>
      <c r="H16" s="878"/>
      <c r="I16" s="878"/>
      <c r="J16" s="878"/>
      <c r="K16" s="178" t="s">
        <v>101</v>
      </c>
      <c r="L16" s="178"/>
      <c r="M16" s="879" t="s">
        <v>102</v>
      </c>
      <c r="N16" s="879"/>
      <c r="O16" s="178">
        <f>'[3]実績中間報告（別添11）'!O19</f>
        <v>0</v>
      </c>
      <c r="P16" s="178" t="s">
        <v>103</v>
      </c>
      <c r="Q16" s="178"/>
      <c r="R16" s="879" t="s">
        <v>104</v>
      </c>
      <c r="S16" s="879"/>
      <c r="T16" s="178">
        <f>'[3]実績中間報告（別添11）'!T19</f>
        <v>0</v>
      </c>
      <c r="U16" s="178" t="s">
        <v>103</v>
      </c>
      <c r="V16" s="178"/>
      <c r="W16" s="178"/>
      <c r="X16" s="179"/>
    </row>
    <row r="17" spans="1:26" ht="18" customHeight="1" x14ac:dyDescent="0.15">
      <c r="A17" s="578" t="s">
        <v>533</v>
      </c>
      <c r="B17" s="579"/>
      <c r="C17" s="579"/>
      <c r="D17" s="579"/>
      <c r="E17" s="579"/>
      <c r="F17" s="580"/>
      <c r="G17" s="662" t="s">
        <v>494</v>
      </c>
      <c r="H17" s="579"/>
      <c r="I17" s="579"/>
      <c r="J17" s="579"/>
      <c r="K17" s="579"/>
      <c r="L17" s="579"/>
      <c r="M17" s="579" t="s">
        <v>482</v>
      </c>
      <c r="N17" s="579" t="s">
        <v>334</v>
      </c>
      <c r="O17" s="579"/>
      <c r="P17" s="579"/>
      <c r="Q17" s="579"/>
      <c r="R17" s="579"/>
      <c r="S17" s="579"/>
      <c r="T17" s="113"/>
      <c r="U17" s="113"/>
      <c r="V17" s="113"/>
      <c r="W17" s="113"/>
      <c r="X17" s="453"/>
    </row>
    <row r="18" spans="1:26" ht="18" customHeight="1" thickBot="1" x14ac:dyDescent="0.2">
      <c r="A18" s="581" t="s">
        <v>534</v>
      </c>
      <c r="B18" s="582"/>
      <c r="C18" s="582"/>
      <c r="D18" s="582"/>
      <c r="E18" s="582"/>
      <c r="F18" s="583"/>
      <c r="G18" s="610"/>
      <c r="H18" s="582"/>
      <c r="I18" s="582"/>
      <c r="J18" s="582"/>
      <c r="K18" s="582"/>
      <c r="L18" s="582"/>
      <c r="M18" s="582"/>
      <c r="N18" s="582"/>
      <c r="O18" s="582"/>
      <c r="P18" s="582"/>
      <c r="Q18" s="582"/>
      <c r="R18" s="582"/>
      <c r="S18" s="582"/>
      <c r="T18" s="136"/>
      <c r="U18" s="136"/>
      <c r="V18" s="136"/>
      <c r="W18" s="136"/>
      <c r="X18" s="454"/>
    </row>
    <row r="19" spans="1:26" x14ac:dyDescent="0.15">
      <c r="B19" s="1" t="s">
        <v>51</v>
      </c>
    </row>
    <row r="20" spans="1:26" x14ac:dyDescent="0.15">
      <c r="B20" s="1" t="s">
        <v>546</v>
      </c>
      <c r="Z20" s="1"/>
    </row>
    <row r="21" spans="1:26" x14ac:dyDescent="0.15">
      <c r="B21" s="1" t="s">
        <v>321</v>
      </c>
      <c r="Z21" s="1"/>
    </row>
    <row r="22" spans="1:26" x14ac:dyDescent="0.15">
      <c r="B22" s="1" t="s">
        <v>535</v>
      </c>
      <c r="D22" s="180"/>
      <c r="E22" s="180"/>
      <c r="F22" s="180"/>
      <c r="G22" s="180"/>
      <c r="H22" s="180"/>
      <c r="I22" s="180"/>
      <c r="J22" s="180"/>
      <c r="K22" s="180"/>
      <c r="L22" s="180"/>
      <c r="M22" s="180"/>
      <c r="N22" s="180"/>
      <c r="O22" s="180"/>
      <c r="P22" s="180"/>
      <c r="Q22" s="180"/>
      <c r="R22" s="180"/>
      <c r="S22" s="180"/>
      <c r="T22" s="180"/>
      <c r="U22" s="180"/>
      <c r="V22" s="180"/>
      <c r="W22" s="180"/>
      <c r="X22" s="180"/>
      <c r="Z22" s="1"/>
    </row>
    <row r="23" spans="1:26" x14ac:dyDescent="0.15">
      <c r="B23" s="1" t="s">
        <v>504</v>
      </c>
      <c r="D23" s="180"/>
      <c r="E23" s="180"/>
      <c r="F23" s="180"/>
      <c r="G23" s="180"/>
      <c r="H23" s="180"/>
      <c r="I23" s="180"/>
      <c r="J23" s="180"/>
      <c r="K23" s="180"/>
      <c r="L23" s="180"/>
      <c r="M23" s="180"/>
      <c r="N23" s="180"/>
      <c r="O23" s="180"/>
      <c r="P23" s="180"/>
      <c r="Q23" s="180"/>
      <c r="R23" s="180"/>
      <c r="S23" s="180"/>
      <c r="T23" s="180"/>
      <c r="U23" s="180"/>
      <c r="V23" s="180"/>
      <c r="W23" s="180"/>
      <c r="X23" s="180"/>
    </row>
    <row r="24" spans="1:26" x14ac:dyDescent="0.15">
      <c r="B24" s="1" t="s">
        <v>547</v>
      </c>
      <c r="D24" s="180"/>
      <c r="E24" s="180"/>
      <c r="F24" s="180"/>
      <c r="G24" s="180"/>
      <c r="H24" s="180"/>
      <c r="I24" s="180"/>
      <c r="J24" s="180"/>
      <c r="K24" s="180"/>
      <c r="L24" s="180"/>
      <c r="M24" s="180"/>
      <c r="N24" s="180"/>
      <c r="O24" s="180"/>
      <c r="P24" s="180"/>
      <c r="Q24" s="180"/>
      <c r="R24" s="180"/>
      <c r="S24" s="180"/>
      <c r="T24" s="180"/>
      <c r="U24" s="180"/>
      <c r="V24" s="180"/>
      <c r="W24" s="180"/>
      <c r="X24" s="180"/>
    </row>
    <row r="25" spans="1:26" ht="21" customHeight="1" thickBot="1" x14ac:dyDescent="0.2">
      <c r="A25" s="8" t="s">
        <v>128</v>
      </c>
    </row>
    <row r="26" spans="1:26" ht="18" customHeight="1" x14ac:dyDescent="0.15">
      <c r="A26" s="564" t="s">
        <v>110</v>
      </c>
      <c r="B26" s="565"/>
      <c r="C26" s="565"/>
      <c r="D26" s="565"/>
      <c r="E26" s="565"/>
      <c r="F26" s="566"/>
      <c r="G26" s="624" t="s">
        <v>111</v>
      </c>
      <c r="H26" s="625"/>
      <c r="I26" s="625"/>
      <c r="J26" s="626"/>
      <c r="K26" s="618">
        <f>'交付申請（別記様式第１）'!E8</f>
        <v>0</v>
      </c>
      <c r="L26" s="619"/>
      <c r="M26" s="619"/>
      <c r="N26" s="619"/>
      <c r="O26" s="619"/>
      <c r="P26" s="619"/>
      <c r="Q26" s="619"/>
      <c r="R26" s="619"/>
      <c r="S26" s="619"/>
      <c r="T26" s="619"/>
      <c r="U26" s="619"/>
      <c r="V26" s="619"/>
      <c r="W26" s="619"/>
      <c r="X26" s="620"/>
    </row>
    <row r="27" spans="1:26" ht="18" customHeight="1" x14ac:dyDescent="0.15">
      <c r="A27" s="567"/>
      <c r="B27" s="568"/>
      <c r="C27" s="568"/>
      <c r="D27" s="568"/>
      <c r="E27" s="568"/>
      <c r="F27" s="569"/>
      <c r="G27" s="615" t="s">
        <v>113</v>
      </c>
      <c r="H27" s="616"/>
      <c r="I27" s="616"/>
      <c r="J27" s="617"/>
      <c r="K27" s="621">
        <f>'交付申請(別添2)'!K31:X31</f>
        <v>0</v>
      </c>
      <c r="L27" s="622"/>
      <c r="M27" s="622"/>
      <c r="N27" s="622"/>
      <c r="O27" s="622"/>
      <c r="P27" s="622"/>
      <c r="Q27" s="622"/>
      <c r="R27" s="622"/>
      <c r="S27" s="622"/>
      <c r="T27" s="622"/>
      <c r="U27" s="622"/>
      <c r="V27" s="622"/>
      <c r="W27" s="622"/>
      <c r="X27" s="623"/>
    </row>
    <row r="28" spans="1:26" ht="18" customHeight="1" x14ac:dyDescent="0.15">
      <c r="A28" s="578" t="s">
        <v>505</v>
      </c>
      <c r="B28" s="579"/>
      <c r="C28" s="579"/>
      <c r="D28" s="579"/>
      <c r="E28" s="579"/>
      <c r="F28" s="580"/>
      <c r="G28" s="687" t="s">
        <v>111</v>
      </c>
      <c r="H28" s="688"/>
      <c r="I28" s="688"/>
      <c r="J28" s="689"/>
      <c r="K28" s="690">
        <f>'実績中間報告(別添9）'!K31:X31</f>
        <v>0</v>
      </c>
      <c r="L28" s="691"/>
      <c r="M28" s="691"/>
      <c r="N28" s="691"/>
      <c r="O28" s="691"/>
      <c r="P28" s="691"/>
      <c r="Q28" s="691"/>
      <c r="R28" s="691"/>
      <c r="S28" s="691"/>
      <c r="T28" s="691"/>
      <c r="U28" s="691"/>
      <c r="V28" s="691"/>
      <c r="W28" s="691"/>
      <c r="X28" s="692"/>
    </row>
    <row r="29" spans="1:26" ht="18" customHeight="1" x14ac:dyDescent="0.15">
      <c r="A29" s="567"/>
      <c r="B29" s="568"/>
      <c r="C29" s="568"/>
      <c r="D29" s="568"/>
      <c r="E29" s="568"/>
      <c r="F29" s="569"/>
      <c r="G29" s="615" t="s">
        <v>113</v>
      </c>
      <c r="H29" s="616"/>
      <c r="I29" s="616"/>
      <c r="J29" s="617"/>
      <c r="K29" s="621">
        <f>'実績中間報告(別添9）'!K32:X32</f>
        <v>0</v>
      </c>
      <c r="L29" s="622"/>
      <c r="M29" s="622"/>
      <c r="N29" s="622"/>
      <c r="O29" s="622"/>
      <c r="P29" s="622"/>
      <c r="Q29" s="622"/>
      <c r="R29" s="622"/>
      <c r="S29" s="622"/>
      <c r="T29" s="622"/>
      <c r="U29" s="622"/>
      <c r="V29" s="622"/>
      <c r="W29" s="622"/>
      <c r="X29" s="623"/>
    </row>
    <row r="30" spans="1:26" ht="18" customHeight="1" x14ac:dyDescent="0.15">
      <c r="A30" s="637" t="s">
        <v>112</v>
      </c>
      <c r="B30" s="638"/>
      <c r="C30" s="638"/>
      <c r="D30" s="638"/>
      <c r="E30" s="638"/>
      <c r="F30" s="639"/>
      <c r="G30" s="722" t="s">
        <v>114</v>
      </c>
      <c r="H30" s="723"/>
      <c r="I30" s="723"/>
      <c r="J30" s="724"/>
      <c r="K30" s="728" t="s">
        <v>123</v>
      </c>
      <c r="L30" s="654"/>
      <c r="M30" s="654" t="s">
        <v>86</v>
      </c>
      <c r="N30" s="654"/>
      <c r="O30" s="721"/>
      <c r="P30" s="721"/>
      <c r="Q30" s="721"/>
      <c r="R30" s="654" t="s">
        <v>88</v>
      </c>
      <c r="S30" s="654"/>
      <c r="T30" s="701"/>
      <c r="U30" s="701"/>
      <c r="V30" s="701"/>
      <c r="W30" s="24" t="s">
        <v>89</v>
      </c>
      <c r="X30" s="25"/>
    </row>
    <row r="31" spans="1:26" ht="18" customHeight="1" x14ac:dyDescent="0.15">
      <c r="A31" s="640"/>
      <c r="B31" s="641"/>
      <c r="C31" s="641"/>
      <c r="D31" s="641"/>
      <c r="E31" s="641"/>
      <c r="F31" s="642"/>
      <c r="G31" s="655" t="s">
        <v>115</v>
      </c>
      <c r="H31" s="656"/>
      <c r="I31" s="656"/>
      <c r="J31" s="657"/>
      <c r="K31" s="649"/>
      <c r="L31" s="650"/>
      <c r="M31" s="650"/>
      <c r="N31" s="650"/>
      <c r="O31" s="650"/>
      <c r="P31" s="650"/>
      <c r="Q31" s="650"/>
      <c r="R31" s="650"/>
      <c r="S31" s="650"/>
      <c r="T31" s="650"/>
      <c r="U31" s="650"/>
      <c r="V31" s="650"/>
      <c r="W31" s="650"/>
      <c r="X31" s="651"/>
    </row>
    <row r="32" spans="1:26" ht="18" customHeight="1" x14ac:dyDescent="0.15">
      <c r="A32" s="640"/>
      <c r="B32" s="641"/>
      <c r="C32" s="641"/>
      <c r="D32" s="641"/>
      <c r="E32" s="641"/>
      <c r="F32" s="642"/>
      <c r="G32" s="711" t="s">
        <v>116</v>
      </c>
      <c r="H32" s="712"/>
      <c r="I32" s="712"/>
      <c r="J32" s="713"/>
      <c r="K32" s="652"/>
      <c r="L32" s="653"/>
      <c r="M32" s="653"/>
      <c r="N32" s="26" t="s">
        <v>124</v>
      </c>
      <c r="O32" s="26"/>
      <c r="P32" s="26"/>
      <c r="Q32" s="26" t="s">
        <v>125</v>
      </c>
      <c r="R32" s="653"/>
      <c r="S32" s="653"/>
      <c r="T32" s="653"/>
      <c r="U32" s="653"/>
      <c r="V32" s="653"/>
      <c r="W32" s="26" t="s">
        <v>89</v>
      </c>
      <c r="X32" s="27"/>
    </row>
    <row r="33" spans="1:26" ht="18" customHeight="1" x14ac:dyDescent="0.15">
      <c r="A33" s="640"/>
      <c r="B33" s="641"/>
      <c r="C33" s="641"/>
      <c r="D33" s="641"/>
      <c r="E33" s="641"/>
      <c r="F33" s="642"/>
      <c r="G33" s="714"/>
      <c r="H33" s="715"/>
      <c r="I33" s="715"/>
      <c r="J33" s="716"/>
      <c r="K33" s="652" t="s">
        <v>123</v>
      </c>
      <c r="L33" s="653"/>
      <c r="M33" s="26" t="s">
        <v>126</v>
      </c>
      <c r="N33" s="26"/>
      <c r="O33" s="26"/>
      <c r="P33" s="26"/>
      <c r="Q33" s="26"/>
      <c r="R33" s="28"/>
      <c r="S33" s="28"/>
      <c r="T33" s="28"/>
      <c r="U33" s="28"/>
      <c r="V33" s="28"/>
      <c r="W33" s="26"/>
      <c r="X33" s="27"/>
    </row>
    <row r="34" spans="1:26" ht="18" customHeight="1" x14ac:dyDescent="0.15">
      <c r="A34" s="640"/>
      <c r="B34" s="641"/>
      <c r="C34" s="641"/>
      <c r="D34" s="641"/>
      <c r="E34" s="641"/>
      <c r="F34" s="642"/>
      <c r="G34" s="655" t="s">
        <v>118</v>
      </c>
      <c r="H34" s="656"/>
      <c r="I34" s="656"/>
      <c r="J34" s="657"/>
      <c r="K34" s="649"/>
      <c r="L34" s="650"/>
      <c r="M34" s="650"/>
      <c r="N34" s="650"/>
      <c r="O34" s="650"/>
      <c r="P34" s="650"/>
      <c r="Q34" s="650"/>
      <c r="R34" s="650"/>
      <c r="S34" s="650"/>
      <c r="T34" s="650"/>
      <c r="U34" s="650"/>
      <c r="V34" s="650"/>
      <c r="W34" s="650"/>
      <c r="X34" s="651"/>
    </row>
    <row r="35" spans="1:26" ht="18" customHeight="1" x14ac:dyDescent="0.15">
      <c r="A35" s="640"/>
      <c r="B35" s="641"/>
      <c r="C35" s="641"/>
      <c r="D35" s="641"/>
      <c r="E35" s="641"/>
      <c r="F35" s="642"/>
      <c r="G35" s="655" t="s">
        <v>100</v>
      </c>
      <c r="H35" s="656"/>
      <c r="I35" s="656"/>
      <c r="J35" s="657"/>
      <c r="K35" s="649"/>
      <c r="L35" s="650"/>
      <c r="M35" s="650"/>
      <c r="N35" s="650"/>
      <c r="O35" s="650"/>
      <c r="P35" s="650"/>
      <c r="Q35" s="650"/>
      <c r="R35" s="650"/>
      <c r="S35" s="650"/>
      <c r="T35" s="650"/>
      <c r="U35" s="650"/>
      <c r="V35" s="650"/>
      <c r="W35" s="650"/>
      <c r="X35" s="651"/>
    </row>
    <row r="36" spans="1:26" ht="18" customHeight="1" thickBot="1" x14ac:dyDescent="0.2">
      <c r="A36" s="643"/>
      <c r="B36" s="644"/>
      <c r="C36" s="644"/>
      <c r="D36" s="644"/>
      <c r="E36" s="644"/>
      <c r="F36" s="645"/>
      <c r="G36" s="646" t="s">
        <v>117</v>
      </c>
      <c r="H36" s="647"/>
      <c r="I36" s="647"/>
      <c r="J36" s="648"/>
      <c r="K36" s="693"/>
      <c r="L36" s="694"/>
      <c r="M36" s="694"/>
      <c r="N36" s="694"/>
      <c r="O36" s="694"/>
      <c r="P36" s="694"/>
      <c r="Q36" s="694"/>
      <c r="R36" s="694"/>
      <c r="S36" s="694"/>
      <c r="T36" s="694"/>
      <c r="U36" s="694"/>
      <c r="V36" s="694"/>
      <c r="W36" s="694"/>
      <c r="X36" s="695"/>
    </row>
    <row r="37" spans="1:26" x14ac:dyDescent="0.15">
      <c r="B37" s="1" t="s">
        <v>51</v>
      </c>
    </row>
    <row r="38" spans="1:26" x14ac:dyDescent="0.15">
      <c r="B38" s="1" t="s">
        <v>127</v>
      </c>
    </row>
    <row r="39" spans="1:26" x14ac:dyDescent="0.15">
      <c r="B39" s="1" t="s">
        <v>402</v>
      </c>
    </row>
    <row r="40" spans="1:26" ht="21" customHeight="1" thickBot="1" x14ac:dyDescent="0.2">
      <c r="A40" s="8" t="s">
        <v>438</v>
      </c>
    </row>
    <row r="41" spans="1:26" ht="21" customHeight="1" x14ac:dyDescent="0.15">
      <c r="A41" s="874" t="s">
        <v>688</v>
      </c>
      <c r="B41" s="875"/>
      <c r="C41" s="875"/>
      <c r="D41" s="875"/>
      <c r="E41" s="875"/>
      <c r="F41" s="875"/>
      <c r="G41" s="875"/>
      <c r="H41" s="875"/>
      <c r="I41" s="875"/>
      <c r="J41" s="875"/>
      <c r="K41" s="875"/>
      <c r="L41" s="875"/>
      <c r="M41" s="875"/>
      <c r="N41" s="875"/>
      <c r="O41" s="875"/>
      <c r="P41" s="875"/>
      <c r="Q41" s="875"/>
      <c r="R41" s="875"/>
      <c r="S41" s="875"/>
      <c r="T41" s="875"/>
      <c r="U41" s="875"/>
      <c r="V41" s="220" t="s">
        <v>44</v>
      </c>
      <c r="W41" s="192" t="s">
        <v>137</v>
      </c>
      <c r="X41" s="193"/>
    </row>
    <row r="42" spans="1:26" ht="21" customHeight="1" thickBot="1" x14ac:dyDescent="0.2">
      <c r="A42" s="876"/>
      <c r="B42" s="877"/>
      <c r="C42" s="877"/>
      <c r="D42" s="877"/>
      <c r="E42" s="877"/>
      <c r="F42" s="877"/>
      <c r="G42" s="877"/>
      <c r="H42" s="877"/>
      <c r="I42" s="877"/>
      <c r="J42" s="877"/>
      <c r="K42" s="877"/>
      <c r="L42" s="877"/>
      <c r="M42" s="877"/>
      <c r="N42" s="877"/>
      <c r="O42" s="877"/>
      <c r="P42" s="877"/>
      <c r="Q42" s="877"/>
      <c r="R42" s="877"/>
      <c r="S42" s="877"/>
      <c r="T42" s="877"/>
      <c r="U42" s="877"/>
      <c r="V42" s="222" t="s">
        <v>44</v>
      </c>
      <c r="W42" s="136" t="s">
        <v>138</v>
      </c>
      <c r="X42" s="172"/>
    </row>
    <row r="43" spans="1:26" x14ac:dyDescent="0.15">
      <c r="B43" s="1" t="s">
        <v>51</v>
      </c>
    </row>
    <row r="44" spans="1:26" x14ac:dyDescent="0.15">
      <c r="B44" s="1" t="s">
        <v>99</v>
      </c>
      <c r="Z44" s="1"/>
    </row>
    <row r="45" spans="1:26" ht="21" customHeight="1" thickBot="1" x14ac:dyDescent="0.2">
      <c r="A45" s="8" t="s">
        <v>439</v>
      </c>
    </row>
    <row r="46" spans="1:26" ht="21" customHeight="1" x14ac:dyDescent="0.15">
      <c r="A46" s="874" t="s">
        <v>689</v>
      </c>
      <c r="B46" s="875"/>
      <c r="C46" s="875"/>
      <c r="D46" s="875"/>
      <c r="E46" s="875"/>
      <c r="F46" s="875"/>
      <c r="G46" s="875"/>
      <c r="H46" s="875"/>
      <c r="I46" s="875"/>
      <c r="J46" s="875"/>
      <c r="K46" s="875"/>
      <c r="L46" s="875"/>
      <c r="M46" s="875"/>
      <c r="N46" s="875"/>
      <c r="O46" s="875"/>
      <c r="P46" s="875"/>
      <c r="Q46" s="875"/>
      <c r="R46" s="875"/>
      <c r="S46" s="875"/>
      <c r="T46" s="875"/>
      <c r="U46" s="875"/>
      <c r="V46" s="220" t="s">
        <v>44</v>
      </c>
      <c r="W46" s="192" t="s">
        <v>137</v>
      </c>
      <c r="X46" s="193"/>
    </row>
    <row r="47" spans="1:26" ht="21" customHeight="1" thickBot="1" x14ac:dyDescent="0.2">
      <c r="A47" s="876"/>
      <c r="B47" s="877"/>
      <c r="C47" s="877"/>
      <c r="D47" s="877"/>
      <c r="E47" s="877"/>
      <c r="F47" s="877"/>
      <c r="G47" s="877"/>
      <c r="H47" s="877"/>
      <c r="I47" s="877"/>
      <c r="J47" s="877"/>
      <c r="K47" s="877"/>
      <c r="L47" s="877"/>
      <c r="M47" s="877"/>
      <c r="N47" s="877"/>
      <c r="O47" s="877"/>
      <c r="P47" s="877"/>
      <c r="Q47" s="877"/>
      <c r="R47" s="877"/>
      <c r="S47" s="877"/>
      <c r="T47" s="877"/>
      <c r="U47" s="877"/>
      <c r="V47" s="222" t="s">
        <v>44</v>
      </c>
      <c r="W47" s="136" t="s">
        <v>138</v>
      </c>
      <c r="X47" s="172"/>
    </row>
    <row r="48" spans="1:26" x14ac:dyDescent="0.15">
      <c r="B48" s="1" t="s">
        <v>51</v>
      </c>
    </row>
    <row r="49" spans="1:26" x14ac:dyDescent="0.15">
      <c r="B49" s="1" t="s">
        <v>99</v>
      </c>
      <c r="Z49" s="1"/>
    </row>
    <row r="50" spans="1:26" x14ac:dyDescent="0.15">
      <c r="A50" s="2" t="s">
        <v>326</v>
      </c>
      <c r="Z50" s="1"/>
    </row>
    <row r="51" spans="1:26" ht="18.75" x14ac:dyDescent="0.15">
      <c r="A51" s="2" t="s">
        <v>536</v>
      </c>
    </row>
    <row r="52" spans="1:26" ht="21" customHeight="1" x14ac:dyDescent="0.15">
      <c r="B52" s="867" t="s">
        <v>537</v>
      </c>
      <c r="C52" s="611"/>
      <c r="D52" s="611"/>
      <c r="E52" s="611"/>
      <c r="F52" s="611"/>
      <c r="G52" s="611"/>
      <c r="H52" s="611"/>
      <c r="I52" s="611"/>
      <c r="J52" s="611"/>
      <c r="K52" s="611"/>
      <c r="L52" s="611"/>
      <c r="M52" s="611"/>
      <c r="N52" s="611"/>
      <c r="O52" s="611"/>
      <c r="P52" s="868"/>
      <c r="Q52" s="867" t="s">
        <v>538</v>
      </c>
      <c r="R52" s="872"/>
      <c r="S52" s="221" t="s">
        <v>44</v>
      </c>
      <c r="T52" s="482" t="s">
        <v>63</v>
      </c>
      <c r="U52" s="9"/>
      <c r="V52" s="221" t="s">
        <v>44</v>
      </c>
      <c r="W52" s="113" t="s">
        <v>137</v>
      </c>
      <c r="X52" s="9"/>
    </row>
    <row r="53" spans="1:26" ht="21" customHeight="1" x14ac:dyDescent="0.15">
      <c r="B53" s="869"/>
      <c r="C53" s="870"/>
      <c r="D53" s="870"/>
      <c r="E53" s="870"/>
      <c r="F53" s="870"/>
      <c r="G53" s="870"/>
      <c r="H53" s="870"/>
      <c r="I53" s="870"/>
      <c r="J53" s="870"/>
      <c r="K53" s="870"/>
      <c r="L53" s="870"/>
      <c r="M53" s="870"/>
      <c r="N53" s="870"/>
      <c r="O53" s="870"/>
      <c r="P53" s="871"/>
      <c r="Q53" s="869"/>
      <c r="R53" s="873"/>
      <c r="S53" s="219" t="s">
        <v>44</v>
      </c>
      <c r="T53" s="452" t="s">
        <v>64</v>
      </c>
      <c r="U53" s="175"/>
      <c r="V53" s="219" t="s">
        <v>44</v>
      </c>
      <c r="W53" s="114" t="s">
        <v>138</v>
      </c>
      <c r="X53" s="175"/>
    </row>
    <row r="54" spans="1:26" ht="21" customHeight="1" x14ac:dyDescent="0.15">
      <c r="B54" s="867" t="s">
        <v>539</v>
      </c>
      <c r="C54" s="611"/>
      <c r="D54" s="611"/>
      <c r="E54" s="611"/>
      <c r="F54" s="611"/>
      <c r="G54" s="611"/>
      <c r="H54" s="611"/>
      <c r="I54" s="611"/>
      <c r="J54" s="611"/>
      <c r="K54" s="611"/>
      <c r="L54" s="611"/>
      <c r="M54" s="611"/>
      <c r="N54" s="611"/>
      <c r="O54" s="611"/>
      <c r="P54" s="868"/>
      <c r="Q54" s="867" t="s">
        <v>538</v>
      </c>
      <c r="R54" s="872"/>
      <c r="S54" s="221" t="s">
        <v>44</v>
      </c>
      <c r="T54" s="482" t="s">
        <v>63</v>
      </c>
      <c r="U54" s="9"/>
      <c r="V54" s="221" t="s">
        <v>44</v>
      </c>
      <c r="W54" s="113" t="s">
        <v>137</v>
      </c>
      <c r="X54" s="9"/>
    </row>
    <row r="55" spans="1:26" ht="21" customHeight="1" x14ac:dyDescent="0.15">
      <c r="B55" s="869"/>
      <c r="C55" s="870"/>
      <c r="D55" s="870"/>
      <c r="E55" s="870"/>
      <c r="F55" s="870"/>
      <c r="G55" s="870"/>
      <c r="H55" s="870"/>
      <c r="I55" s="870"/>
      <c r="J55" s="870"/>
      <c r="K55" s="870"/>
      <c r="L55" s="870"/>
      <c r="M55" s="870"/>
      <c r="N55" s="870"/>
      <c r="O55" s="870"/>
      <c r="P55" s="871"/>
      <c r="Q55" s="869"/>
      <c r="R55" s="873"/>
      <c r="S55" s="219" t="s">
        <v>44</v>
      </c>
      <c r="T55" s="452" t="s">
        <v>64</v>
      </c>
      <c r="U55" s="175"/>
      <c r="V55" s="219" t="s">
        <v>44</v>
      </c>
      <c r="W55" s="114" t="s">
        <v>138</v>
      </c>
      <c r="X55" s="175"/>
    </row>
    <row r="56" spans="1:26" ht="21" customHeight="1" x14ac:dyDescent="0.15">
      <c r="B56" s="867" t="s">
        <v>540</v>
      </c>
      <c r="C56" s="611"/>
      <c r="D56" s="611"/>
      <c r="E56" s="611"/>
      <c r="F56" s="611"/>
      <c r="G56" s="611"/>
      <c r="H56" s="611"/>
      <c r="I56" s="611"/>
      <c r="J56" s="611"/>
      <c r="K56" s="611"/>
      <c r="L56" s="611"/>
      <c r="M56" s="611"/>
      <c r="N56" s="611"/>
      <c r="O56" s="611"/>
      <c r="P56" s="868"/>
      <c r="Q56" s="867" t="s">
        <v>538</v>
      </c>
      <c r="R56" s="872"/>
      <c r="S56" s="221" t="s">
        <v>44</v>
      </c>
      <c r="T56" s="482" t="s">
        <v>63</v>
      </c>
      <c r="U56" s="9"/>
      <c r="V56" s="221" t="s">
        <v>44</v>
      </c>
      <c r="W56" s="113" t="s">
        <v>137</v>
      </c>
      <c r="X56" s="9"/>
    </row>
    <row r="57" spans="1:26" ht="21" customHeight="1" x14ac:dyDescent="0.15">
      <c r="B57" s="869"/>
      <c r="C57" s="870"/>
      <c r="D57" s="870"/>
      <c r="E57" s="870"/>
      <c r="F57" s="870"/>
      <c r="G57" s="870"/>
      <c r="H57" s="870"/>
      <c r="I57" s="870"/>
      <c r="J57" s="870"/>
      <c r="K57" s="870"/>
      <c r="L57" s="870"/>
      <c r="M57" s="870"/>
      <c r="N57" s="870"/>
      <c r="O57" s="870"/>
      <c r="P57" s="871"/>
      <c r="Q57" s="869"/>
      <c r="R57" s="873"/>
      <c r="S57" s="219" t="s">
        <v>44</v>
      </c>
      <c r="T57" s="452" t="s">
        <v>64</v>
      </c>
      <c r="U57" s="175"/>
      <c r="V57" s="219" t="s">
        <v>44</v>
      </c>
      <c r="W57" s="114" t="s">
        <v>138</v>
      </c>
      <c r="X57" s="175"/>
    </row>
    <row r="58" spans="1:26" ht="21" customHeight="1" x14ac:dyDescent="0.15">
      <c r="B58" s="867" t="s">
        <v>541</v>
      </c>
      <c r="C58" s="611"/>
      <c r="D58" s="611"/>
      <c r="E58" s="611"/>
      <c r="F58" s="611"/>
      <c r="G58" s="611"/>
      <c r="H58" s="611"/>
      <c r="I58" s="611"/>
      <c r="J58" s="611"/>
      <c r="K58" s="611"/>
      <c r="L58" s="611"/>
      <c r="M58" s="611"/>
      <c r="N58" s="611"/>
      <c r="O58" s="611"/>
      <c r="P58" s="868"/>
      <c r="Q58" s="867" t="s">
        <v>538</v>
      </c>
      <c r="R58" s="872"/>
      <c r="S58" s="221" t="s">
        <v>44</v>
      </c>
      <c r="T58" s="482" t="s">
        <v>63</v>
      </c>
      <c r="U58" s="9"/>
      <c r="V58" s="221" t="s">
        <v>44</v>
      </c>
      <c r="W58" s="113" t="s">
        <v>137</v>
      </c>
      <c r="X58" s="9"/>
    </row>
    <row r="59" spans="1:26" ht="21" customHeight="1" x14ac:dyDescent="0.15">
      <c r="B59" s="869"/>
      <c r="C59" s="870"/>
      <c r="D59" s="870"/>
      <c r="E59" s="870"/>
      <c r="F59" s="870"/>
      <c r="G59" s="870"/>
      <c r="H59" s="870"/>
      <c r="I59" s="870"/>
      <c r="J59" s="870"/>
      <c r="K59" s="870"/>
      <c r="L59" s="870"/>
      <c r="M59" s="870"/>
      <c r="N59" s="870"/>
      <c r="O59" s="870"/>
      <c r="P59" s="871"/>
      <c r="Q59" s="869"/>
      <c r="R59" s="873"/>
      <c r="S59" s="219" t="s">
        <v>44</v>
      </c>
      <c r="T59" s="452" t="s">
        <v>64</v>
      </c>
      <c r="U59" s="175"/>
      <c r="V59" s="219" t="s">
        <v>44</v>
      </c>
      <c r="W59" s="114" t="s">
        <v>138</v>
      </c>
      <c r="X59" s="175"/>
    </row>
    <row r="60" spans="1:26" ht="21" customHeight="1" x14ac:dyDescent="0.15">
      <c r="B60" s="867" t="s">
        <v>542</v>
      </c>
      <c r="C60" s="611"/>
      <c r="D60" s="611"/>
      <c r="E60" s="611"/>
      <c r="F60" s="611"/>
      <c r="G60" s="611"/>
      <c r="H60" s="611"/>
      <c r="I60" s="611"/>
      <c r="J60" s="611"/>
      <c r="K60" s="611"/>
      <c r="L60" s="611"/>
      <c r="M60" s="611"/>
      <c r="N60" s="611"/>
      <c r="O60" s="611"/>
      <c r="P60" s="868"/>
      <c r="Q60" s="867" t="s">
        <v>538</v>
      </c>
      <c r="R60" s="872"/>
      <c r="S60" s="221" t="s">
        <v>44</v>
      </c>
      <c r="T60" s="482" t="s">
        <v>63</v>
      </c>
      <c r="U60" s="9"/>
      <c r="V60" s="221" t="s">
        <v>44</v>
      </c>
      <c r="W60" s="113" t="s">
        <v>137</v>
      </c>
      <c r="X60" s="9"/>
    </row>
    <row r="61" spans="1:26" ht="21" customHeight="1" x14ac:dyDescent="0.15">
      <c r="B61" s="869"/>
      <c r="C61" s="870"/>
      <c r="D61" s="870"/>
      <c r="E61" s="870"/>
      <c r="F61" s="870"/>
      <c r="G61" s="870"/>
      <c r="H61" s="870"/>
      <c r="I61" s="870"/>
      <c r="J61" s="870"/>
      <c r="K61" s="870"/>
      <c r="L61" s="870"/>
      <c r="M61" s="870"/>
      <c r="N61" s="870"/>
      <c r="O61" s="870"/>
      <c r="P61" s="871"/>
      <c r="Q61" s="869"/>
      <c r="R61" s="873"/>
      <c r="S61" s="219" t="s">
        <v>44</v>
      </c>
      <c r="T61" s="452" t="s">
        <v>64</v>
      </c>
      <c r="U61" s="175"/>
      <c r="V61" s="219" t="s">
        <v>44</v>
      </c>
      <c r="W61" s="114" t="s">
        <v>138</v>
      </c>
      <c r="X61" s="175"/>
    </row>
    <row r="62" spans="1:26" ht="14.25" customHeight="1" x14ac:dyDescent="0.15">
      <c r="B62" s="1" t="s">
        <v>51</v>
      </c>
      <c r="C62" s="138"/>
      <c r="D62" s="138"/>
      <c r="E62" s="138"/>
      <c r="F62" s="138"/>
      <c r="G62" s="138"/>
      <c r="H62" s="138"/>
      <c r="I62" s="138"/>
      <c r="J62" s="138"/>
      <c r="K62" s="138"/>
      <c r="L62" s="138"/>
      <c r="M62" s="138"/>
      <c r="N62" s="138"/>
      <c r="O62" s="138"/>
      <c r="P62" s="138"/>
      <c r="Q62" s="138"/>
      <c r="R62" s="138"/>
      <c r="S62" s="4"/>
      <c r="T62" s="139"/>
      <c r="U62" s="139"/>
      <c r="V62" s="4"/>
    </row>
    <row r="63" spans="1:26" ht="14.25" customHeight="1" x14ac:dyDescent="0.15">
      <c r="B63" s="194" t="s">
        <v>617</v>
      </c>
      <c r="D63" s="138"/>
      <c r="E63" s="138"/>
      <c r="F63" s="138"/>
      <c r="G63" s="138"/>
      <c r="H63" s="138"/>
      <c r="I63" s="138"/>
      <c r="J63" s="138"/>
      <c r="K63" s="138"/>
      <c r="L63" s="138"/>
      <c r="M63" s="138"/>
      <c r="N63" s="138"/>
      <c r="O63" s="138"/>
      <c r="P63" s="138"/>
      <c r="Q63" s="138"/>
      <c r="R63" s="138"/>
      <c r="S63" s="4"/>
      <c r="T63" s="139"/>
      <c r="U63" s="139"/>
      <c r="V63" s="4"/>
    </row>
    <row r="64" spans="1:26" ht="14.25" customHeight="1" x14ac:dyDescent="0.15">
      <c r="B64" s="1" t="s">
        <v>321</v>
      </c>
      <c r="C64" s="138"/>
      <c r="D64" s="138"/>
      <c r="E64" s="138"/>
      <c r="F64" s="138"/>
      <c r="G64" s="138"/>
      <c r="H64" s="138"/>
      <c r="I64" s="138"/>
      <c r="J64" s="138"/>
      <c r="K64" s="138"/>
      <c r="L64" s="138"/>
      <c r="M64" s="138"/>
      <c r="N64" s="138"/>
      <c r="O64" s="138"/>
      <c r="P64" s="138"/>
      <c r="Q64" s="138"/>
      <c r="R64" s="138"/>
      <c r="S64" s="4"/>
      <c r="T64" s="139"/>
      <c r="U64" s="139"/>
      <c r="V64" s="4"/>
    </row>
    <row r="65" spans="1:29" ht="14.25" customHeight="1" x14ac:dyDescent="0.15">
      <c r="B65" s="1" t="s">
        <v>327</v>
      </c>
      <c r="C65" s="138"/>
      <c r="D65" s="138"/>
      <c r="E65" s="138"/>
      <c r="F65" s="138"/>
      <c r="G65" s="138"/>
      <c r="H65" s="138"/>
      <c r="I65" s="138"/>
      <c r="J65" s="138"/>
      <c r="K65" s="138"/>
      <c r="L65" s="138"/>
      <c r="M65" s="138"/>
      <c r="N65" s="138"/>
      <c r="O65" s="138"/>
      <c r="P65" s="138"/>
      <c r="Q65" s="138"/>
      <c r="R65" s="138"/>
      <c r="S65" s="138"/>
      <c r="T65" s="138"/>
      <c r="U65" s="138"/>
      <c r="V65" s="4"/>
      <c r="W65" s="139"/>
      <c r="X65" s="139"/>
      <c r="Z65" s="1"/>
      <c r="AA65" s="29"/>
      <c r="AC65" s="29"/>
    </row>
    <row r="66" spans="1:29" ht="14.25" customHeight="1" x14ac:dyDescent="0.15">
      <c r="B66" s="1" t="s">
        <v>156</v>
      </c>
      <c r="C66" s="138"/>
      <c r="D66" s="138"/>
      <c r="E66" s="138"/>
      <c r="F66" s="138"/>
      <c r="G66" s="138"/>
      <c r="H66" s="138"/>
      <c r="I66" s="138"/>
      <c r="J66" s="138"/>
      <c r="K66" s="138"/>
      <c r="L66" s="138"/>
      <c r="M66" s="138"/>
      <c r="N66" s="138"/>
      <c r="O66" s="138"/>
      <c r="P66" s="138"/>
      <c r="Q66" s="138"/>
      <c r="R66" s="138"/>
      <c r="S66" s="138"/>
      <c r="T66" s="138"/>
      <c r="U66" s="138"/>
      <c r="V66" s="4"/>
      <c r="W66" s="139"/>
      <c r="X66" s="139"/>
      <c r="Z66" s="1"/>
      <c r="AA66" s="29"/>
      <c r="AC66" s="29"/>
    </row>
    <row r="67" spans="1:29" ht="14.1" customHeight="1" x14ac:dyDescent="0.15">
      <c r="B67" s="196" t="s">
        <v>328</v>
      </c>
      <c r="D67" s="138"/>
      <c r="E67" s="138"/>
      <c r="F67" s="138"/>
      <c r="G67" s="138"/>
      <c r="H67" s="138"/>
      <c r="I67" s="138"/>
      <c r="J67" s="138"/>
      <c r="K67" s="138"/>
      <c r="L67" s="138"/>
      <c r="M67" s="138"/>
      <c r="N67" s="138"/>
      <c r="O67" s="138"/>
      <c r="P67" s="138"/>
      <c r="Q67" s="138"/>
      <c r="R67" s="138"/>
      <c r="S67" s="138"/>
      <c r="T67" s="138"/>
      <c r="U67" s="138"/>
      <c r="V67" s="4"/>
      <c r="W67" s="139"/>
      <c r="X67" s="139"/>
      <c r="Z67" s="1"/>
      <c r="AA67" s="29"/>
      <c r="AC67" s="29"/>
    </row>
    <row r="68" spans="1:29" ht="14.1" customHeight="1" x14ac:dyDescent="0.15">
      <c r="B68" s="196" t="s">
        <v>329</v>
      </c>
      <c r="D68" s="138"/>
      <c r="E68" s="138"/>
      <c r="F68" s="138"/>
      <c r="G68" s="138"/>
      <c r="H68" s="138"/>
      <c r="I68" s="138"/>
      <c r="J68" s="138"/>
      <c r="K68" s="138"/>
      <c r="L68" s="138"/>
      <c r="M68" s="138"/>
      <c r="N68" s="138"/>
      <c r="O68" s="138"/>
      <c r="P68" s="138"/>
      <c r="Q68" s="138"/>
      <c r="R68" s="138"/>
      <c r="S68" s="138"/>
      <c r="T68" s="138"/>
      <c r="U68" s="138"/>
      <c r="V68" s="4"/>
      <c r="W68" s="139"/>
      <c r="X68" s="139"/>
      <c r="Z68" s="1"/>
      <c r="AA68" s="29"/>
      <c r="AC68" s="29"/>
    </row>
    <row r="69" spans="1:29" ht="21" customHeight="1" x14ac:dyDescent="0.15">
      <c r="A69" s="2" t="s">
        <v>543</v>
      </c>
      <c r="B69" s="138"/>
      <c r="C69" s="138"/>
      <c r="D69" s="138"/>
      <c r="E69" s="138"/>
      <c r="F69" s="138"/>
      <c r="G69" s="138"/>
      <c r="H69" s="138"/>
      <c r="I69" s="138"/>
      <c r="J69" s="138"/>
      <c r="L69" s="138"/>
      <c r="M69" s="138"/>
      <c r="N69" s="138"/>
      <c r="O69" s="138"/>
      <c r="P69" s="138"/>
      <c r="Q69" s="138"/>
      <c r="R69" s="138"/>
      <c r="S69" s="138"/>
      <c r="T69" s="138"/>
      <c r="U69" s="138"/>
      <c r="V69" s="4"/>
      <c r="W69" s="139"/>
      <c r="X69" s="139"/>
      <c r="Z69" s="1"/>
      <c r="AA69" s="1"/>
    </row>
    <row r="70" spans="1:29" ht="21" customHeight="1" x14ac:dyDescent="0.15">
      <c r="B70" s="867" t="s">
        <v>330</v>
      </c>
      <c r="C70" s="611"/>
      <c r="D70" s="611"/>
      <c r="E70" s="611"/>
      <c r="F70" s="611"/>
      <c r="G70" s="611"/>
      <c r="H70" s="611"/>
      <c r="I70" s="611"/>
      <c r="J70" s="611"/>
      <c r="K70" s="611"/>
      <c r="L70" s="611"/>
      <c r="M70" s="611"/>
      <c r="N70" s="611"/>
      <c r="O70" s="611"/>
      <c r="P70" s="611"/>
      <c r="Q70" s="611"/>
      <c r="R70" s="611"/>
      <c r="S70" s="611"/>
      <c r="T70" s="611"/>
      <c r="U70" s="868"/>
      <c r="V70" s="221" t="s">
        <v>44</v>
      </c>
      <c r="W70" s="113" t="s">
        <v>137</v>
      </c>
      <c r="X70" s="9"/>
      <c r="Z70" s="1"/>
      <c r="AA70" s="1"/>
    </row>
    <row r="71" spans="1:29" ht="21" customHeight="1" x14ac:dyDescent="0.15">
      <c r="B71" s="869"/>
      <c r="C71" s="870"/>
      <c r="D71" s="870"/>
      <c r="E71" s="870"/>
      <c r="F71" s="870"/>
      <c r="G71" s="870"/>
      <c r="H71" s="870"/>
      <c r="I71" s="870"/>
      <c r="J71" s="870"/>
      <c r="K71" s="870"/>
      <c r="L71" s="870"/>
      <c r="M71" s="870"/>
      <c r="N71" s="870"/>
      <c r="O71" s="870"/>
      <c r="P71" s="870"/>
      <c r="Q71" s="870"/>
      <c r="R71" s="870"/>
      <c r="S71" s="870"/>
      <c r="T71" s="870"/>
      <c r="U71" s="871"/>
      <c r="V71" s="4" t="s">
        <v>44</v>
      </c>
      <c r="W71" s="2" t="s">
        <v>138</v>
      </c>
      <c r="X71" s="166"/>
    </row>
    <row r="72" spans="1:29" ht="21" customHeight="1" x14ac:dyDescent="0.15">
      <c r="B72" s="867" t="s">
        <v>331</v>
      </c>
      <c r="C72" s="611"/>
      <c r="D72" s="611"/>
      <c r="E72" s="611"/>
      <c r="F72" s="611"/>
      <c r="G72" s="611"/>
      <c r="H72" s="611"/>
      <c r="I72" s="611"/>
      <c r="J72" s="611"/>
      <c r="K72" s="611"/>
      <c r="L72" s="611"/>
      <c r="M72" s="611"/>
      <c r="N72" s="611"/>
      <c r="O72" s="611"/>
      <c r="P72" s="611"/>
      <c r="Q72" s="611"/>
      <c r="R72" s="611"/>
      <c r="S72" s="611"/>
      <c r="T72" s="611"/>
      <c r="U72" s="868"/>
      <c r="V72" s="221" t="s">
        <v>44</v>
      </c>
      <c r="W72" s="113" t="s">
        <v>137</v>
      </c>
      <c r="X72" s="9"/>
    </row>
    <row r="73" spans="1:29" ht="21" customHeight="1" x14ac:dyDescent="0.15">
      <c r="B73" s="869"/>
      <c r="C73" s="870"/>
      <c r="D73" s="870"/>
      <c r="E73" s="870"/>
      <c r="F73" s="870"/>
      <c r="G73" s="870"/>
      <c r="H73" s="870"/>
      <c r="I73" s="870"/>
      <c r="J73" s="870"/>
      <c r="K73" s="870"/>
      <c r="L73" s="870"/>
      <c r="M73" s="870"/>
      <c r="N73" s="870"/>
      <c r="O73" s="870"/>
      <c r="P73" s="870"/>
      <c r="Q73" s="870"/>
      <c r="R73" s="870"/>
      <c r="S73" s="870"/>
      <c r="T73" s="870"/>
      <c r="U73" s="871"/>
      <c r="V73" s="219" t="s">
        <v>44</v>
      </c>
      <c r="W73" s="114" t="s">
        <v>138</v>
      </c>
      <c r="X73" s="175"/>
    </row>
    <row r="74" spans="1:29" ht="21" customHeight="1" x14ac:dyDescent="0.15">
      <c r="B74" s="867" t="s">
        <v>544</v>
      </c>
      <c r="C74" s="611"/>
      <c r="D74" s="611"/>
      <c r="E74" s="611"/>
      <c r="F74" s="611"/>
      <c r="G74" s="611"/>
      <c r="H74" s="611"/>
      <c r="I74" s="611"/>
      <c r="J74" s="611"/>
      <c r="K74" s="611"/>
      <c r="L74" s="611"/>
      <c r="M74" s="611"/>
      <c r="N74" s="611"/>
      <c r="O74" s="611"/>
      <c r="P74" s="611"/>
      <c r="Q74" s="611"/>
      <c r="R74" s="611"/>
      <c r="S74" s="611"/>
      <c r="T74" s="611"/>
      <c r="U74" s="868"/>
      <c r="V74" s="221" t="s">
        <v>44</v>
      </c>
      <c r="W74" s="113" t="s">
        <v>137</v>
      </c>
      <c r="X74" s="9"/>
    </row>
    <row r="75" spans="1:29" ht="21" customHeight="1" x14ac:dyDescent="0.15">
      <c r="B75" s="869"/>
      <c r="C75" s="870"/>
      <c r="D75" s="870"/>
      <c r="E75" s="870"/>
      <c r="F75" s="870"/>
      <c r="G75" s="870"/>
      <c r="H75" s="870"/>
      <c r="I75" s="870"/>
      <c r="J75" s="870"/>
      <c r="K75" s="870"/>
      <c r="L75" s="870"/>
      <c r="M75" s="870"/>
      <c r="N75" s="870"/>
      <c r="O75" s="870"/>
      <c r="P75" s="870"/>
      <c r="Q75" s="870"/>
      <c r="R75" s="870"/>
      <c r="S75" s="870"/>
      <c r="T75" s="870"/>
      <c r="U75" s="871"/>
      <c r="V75" s="219" t="s">
        <v>44</v>
      </c>
      <c r="W75" s="114" t="s">
        <v>138</v>
      </c>
      <c r="X75" s="175"/>
    </row>
    <row r="76" spans="1:29" x14ac:dyDescent="0.15">
      <c r="B76" s="1" t="s">
        <v>51</v>
      </c>
    </row>
    <row r="77" spans="1:29" ht="14.25" customHeight="1" x14ac:dyDescent="0.15">
      <c r="B77" s="194" t="s">
        <v>617</v>
      </c>
      <c r="C77" s="194"/>
      <c r="D77" s="138"/>
      <c r="E77" s="138"/>
      <c r="F77" s="138"/>
      <c r="G77" s="138"/>
      <c r="H77" s="138"/>
      <c r="I77" s="138"/>
      <c r="J77" s="138"/>
      <c r="K77" s="138"/>
      <c r="L77" s="138"/>
      <c r="M77" s="138"/>
      <c r="N77" s="138"/>
      <c r="O77" s="138"/>
      <c r="P77" s="138"/>
      <c r="Q77" s="138"/>
      <c r="R77" s="138"/>
      <c r="S77" s="4"/>
      <c r="T77" s="139"/>
      <c r="U77" s="139"/>
      <c r="V77" s="4"/>
    </row>
    <row r="78" spans="1:29" x14ac:dyDescent="0.15">
      <c r="B78" s="1" t="s">
        <v>321</v>
      </c>
    </row>
    <row r="79" spans="1:29" ht="14.25" customHeight="1" x14ac:dyDescent="0.15">
      <c r="B79" s="1" t="s">
        <v>327</v>
      </c>
      <c r="C79" s="138"/>
      <c r="D79" s="138"/>
      <c r="E79" s="138"/>
      <c r="F79" s="138"/>
      <c r="G79" s="138"/>
      <c r="H79" s="138"/>
      <c r="I79" s="138"/>
      <c r="J79" s="138"/>
      <c r="K79" s="138"/>
      <c r="L79" s="138"/>
      <c r="M79" s="138"/>
      <c r="N79" s="138"/>
      <c r="O79" s="138"/>
      <c r="P79" s="138"/>
      <c r="Q79" s="138"/>
      <c r="R79" s="138"/>
      <c r="S79" s="138"/>
      <c r="T79" s="138"/>
      <c r="U79" s="138"/>
      <c r="V79" s="4"/>
      <c r="W79" s="139"/>
      <c r="X79" s="139"/>
      <c r="AC79" s="29"/>
    </row>
    <row r="80" spans="1:29" ht="14.25" customHeight="1" x14ac:dyDescent="0.15">
      <c r="B80" s="1" t="s">
        <v>156</v>
      </c>
      <c r="C80" s="138"/>
      <c r="D80" s="138"/>
      <c r="E80" s="138"/>
      <c r="F80" s="138"/>
      <c r="G80" s="138"/>
      <c r="H80" s="138"/>
      <c r="I80" s="138"/>
      <c r="J80" s="138"/>
      <c r="K80" s="138"/>
      <c r="L80" s="138"/>
      <c r="M80" s="138"/>
      <c r="N80" s="138"/>
      <c r="O80" s="138"/>
      <c r="P80" s="138"/>
      <c r="Q80" s="138"/>
      <c r="R80" s="138"/>
      <c r="S80" s="138"/>
      <c r="T80" s="138"/>
      <c r="U80" s="138"/>
      <c r="V80" s="4"/>
      <c r="W80" s="139"/>
      <c r="X80" s="139"/>
      <c r="AC80" s="29"/>
    </row>
    <row r="81" spans="2:3" x14ac:dyDescent="0.15">
      <c r="B81" s="196" t="s">
        <v>328</v>
      </c>
      <c r="C81" s="196"/>
    </row>
    <row r="82" spans="2:3" x14ac:dyDescent="0.15">
      <c r="B82" s="196" t="s">
        <v>329</v>
      </c>
    </row>
    <row r="83" spans="2:3" x14ac:dyDescent="0.15">
      <c r="B83" s="1"/>
    </row>
    <row r="84" spans="2:3" x14ac:dyDescent="0.15">
      <c r="B84" s="1"/>
    </row>
  </sheetData>
  <mergeCells count="71">
    <mergeCell ref="A15:F15"/>
    <mergeCell ref="A3:X3"/>
    <mergeCell ref="A4:X4"/>
    <mergeCell ref="A5:F5"/>
    <mergeCell ref="Q6:S6"/>
    <mergeCell ref="T6:U6"/>
    <mergeCell ref="V6:W6"/>
    <mergeCell ref="A12:F12"/>
    <mergeCell ref="G12:X12"/>
    <mergeCell ref="A13:F13"/>
    <mergeCell ref="G13:X13"/>
    <mergeCell ref="A14:F14"/>
    <mergeCell ref="G14:X14"/>
    <mergeCell ref="O7:W7"/>
    <mergeCell ref="U8:W8"/>
    <mergeCell ref="B9:X9"/>
    <mergeCell ref="A11:F11"/>
    <mergeCell ref="G11:X11"/>
    <mergeCell ref="B54:P55"/>
    <mergeCell ref="A16:F16"/>
    <mergeCell ref="G16:J16"/>
    <mergeCell ref="M16:N16"/>
    <mergeCell ref="R16:S16"/>
    <mergeCell ref="G34:J34"/>
    <mergeCell ref="Q54:R55"/>
    <mergeCell ref="M30:N30"/>
    <mergeCell ref="O30:Q30"/>
    <mergeCell ref="R30:S30"/>
    <mergeCell ref="T30:V30"/>
    <mergeCell ref="G31:J31"/>
    <mergeCell ref="K31:X31"/>
    <mergeCell ref="G35:J35"/>
    <mergeCell ref="B70:U71"/>
    <mergeCell ref="B56:P57"/>
    <mergeCell ref="Q56:R57"/>
    <mergeCell ref="A17:F17"/>
    <mergeCell ref="G17:L18"/>
    <mergeCell ref="M17:M18"/>
    <mergeCell ref="N17:S18"/>
    <mergeCell ref="A18:F18"/>
    <mergeCell ref="A41:U42"/>
    <mergeCell ref="K29:X29"/>
    <mergeCell ref="A30:F36"/>
    <mergeCell ref="G30:J30"/>
    <mergeCell ref="K30:L30"/>
    <mergeCell ref="A46:U47"/>
    <mergeCell ref="B52:P53"/>
    <mergeCell ref="Q52:R53"/>
    <mergeCell ref="B74:U75"/>
    <mergeCell ref="A26:F27"/>
    <mergeCell ref="G26:J26"/>
    <mergeCell ref="K26:X26"/>
    <mergeCell ref="G27:J27"/>
    <mergeCell ref="K27:X27"/>
    <mergeCell ref="A28:F29"/>
    <mergeCell ref="G28:J28"/>
    <mergeCell ref="K28:X28"/>
    <mergeCell ref="G29:J29"/>
    <mergeCell ref="B58:P59"/>
    <mergeCell ref="Q58:R59"/>
    <mergeCell ref="B60:P61"/>
    <mergeCell ref="Q60:R61"/>
    <mergeCell ref="K34:X34"/>
    <mergeCell ref="B72:U73"/>
    <mergeCell ref="K35:X35"/>
    <mergeCell ref="G36:J36"/>
    <mergeCell ref="K36:X36"/>
    <mergeCell ref="G32:J33"/>
    <mergeCell ref="K32:M32"/>
    <mergeCell ref="R32:V32"/>
    <mergeCell ref="K33:L33"/>
  </mergeCells>
  <phoneticPr fontId="1"/>
  <conditionalFormatting sqref="V52:X53">
    <cfRule type="expression" dxfId="7" priority="1">
      <formula>$S$53="■"</formula>
    </cfRule>
  </conditionalFormatting>
  <conditionalFormatting sqref="V54:X55">
    <cfRule type="expression" dxfId="6" priority="2">
      <formula>$S$55="■"</formula>
    </cfRule>
  </conditionalFormatting>
  <conditionalFormatting sqref="V56:X57">
    <cfRule type="expression" dxfId="5" priority="3">
      <formula>$S$57="■"</formula>
    </cfRule>
  </conditionalFormatting>
  <conditionalFormatting sqref="V58:X59">
    <cfRule type="expression" dxfId="4" priority="4">
      <formula>$S$59="■"</formula>
    </cfRule>
  </conditionalFormatting>
  <conditionalFormatting sqref="V60:X61">
    <cfRule type="expression" dxfId="3" priority="5">
      <formula>$S$61="■"</formula>
    </cfRule>
  </conditionalFormatting>
  <dataValidations count="3">
    <dataValidation type="list" allowBlank="1" showInputMessage="1" showErrorMessage="1" sqref="N6" xr:uid="{270E89C9-8277-4DEF-BD70-71FCA8659E79}">
      <formula1>"（一級・二級・木造の別を記入）,一級,二級,木造"</formula1>
    </dataValidation>
    <dataValidation type="list" allowBlank="1" showInputMessage="1" showErrorMessage="1" sqref="G15 T15 K15 O15 J8 M8 Q8 V41:V42 V46:V47 V79:V80 S77 V77 S52:S64 V52:V75" xr:uid="{CC8FA700-4C50-4734-8F3A-FCB99E1CE329}">
      <formula1>"□,■"</formula1>
    </dataValidation>
    <dataValidation type="list" allowBlank="1" showInputMessage="1" showErrorMessage="1" sqref="K30:L30 K33:L33" xr:uid="{118C5654-33BA-4BB5-949F-921810166D96}">
      <formula1>"一級,二級,木造"</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oddFooter>&amp;C&amp;"Meiryo UI,標準"&amp;10&amp;P/&amp;N</oddFooter>
  </headerFooter>
  <rowBreaks count="1" manualBreakCount="1">
    <brk id="39" max="23" man="1"/>
  </rowBreaks>
  <colBreaks count="1" manualBreakCount="1">
    <brk id="15" max="7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G40"/>
  <sheetViews>
    <sheetView view="pageBreakPreview" topLeftCell="A13" zoomScaleNormal="100" zoomScaleSheetLayoutView="100" workbookViewId="0">
      <selection activeCell="M14" sqref="M14"/>
    </sheetView>
  </sheetViews>
  <sheetFormatPr defaultColWidth="9" defaultRowHeight="14.25" x14ac:dyDescent="0.15"/>
  <cols>
    <col min="1" max="2" width="2.625" style="2" customWidth="1"/>
    <col min="3" max="3" width="26.625" style="2" customWidth="1"/>
    <col min="4" max="4" width="5.75" style="2" customWidth="1"/>
    <col min="5" max="5" width="14.625" style="2" customWidth="1"/>
    <col min="6" max="6" width="28.875" style="2" customWidth="1"/>
    <col min="7" max="7" width="4.375" style="2" customWidth="1"/>
    <col min="8" max="16384" width="9" style="2"/>
  </cols>
  <sheetData>
    <row r="1" spans="1:7" ht="18.75" customHeight="1" x14ac:dyDescent="0.15">
      <c r="A1" s="2" t="s">
        <v>179</v>
      </c>
    </row>
    <row r="2" spans="1:7" ht="18.75" customHeight="1" x14ac:dyDescent="0.15">
      <c r="F2" s="539" t="s">
        <v>334</v>
      </c>
      <c r="G2" s="539"/>
    </row>
    <row r="3" spans="1:7" ht="18.75" customHeight="1" x14ac:dyDescent="0.15">
      <c r="A3" s="2" t="s">
        <v>710</v>
      </c>
    </row>
    <row r="4" spans="1:7" ht="18.75" customHeight="1" x14ac:dyDescent="0.15">
      <c r="A4" s="2" t="s">
        <v>17</v>
      </c>
    </row>
    <row r="5" spans="1:7" ht="18" customHeight="1" x14ac:dyDescent="0.15">
      <c r="E5" s="3" t="s">
        <v>1</v>
      </c>
    </row>
    <row r="6" spans="1:7" ht="36" customHeight="1" x14ac:dyDescent="0.15">
      <c r="E6" s="3" t="s">
        <v>28</v>
      </c>
      <c r="F6" s="7"/>
      <c r="G6" s="7"/>
    </row>
    <row r="7" spans="1:7" ht="36" customHeight="1" x14ac:dyDescent="0.15">
      <c r="E7" s="3" t="s">
        <v>29</v>
      </c>
      <c r="F7" s="7"/>
      <c r="G7" s="6"/>
    </row>
    <row r="8" spans="1:7" ht="36" customHeight="1" x14ac:dyDescent="0.15">
      <c r="A8" s="541" t="s">
        <v>720</v>
      </c>
      <c r="B8" s="541"/>
      <c r="C8" s="541"/>
      <c r="D8" s="541"/>
      <c r="E8" s="541"/>
      <c r="F8" s="541"/>
      <c r="G8" s="541"/>
    </row>
    <row r="9" spans="1:7" ht="57" customHeight="1" x14ac:dyDescent="0.15">
      <c r="A9" s="780" t="s">
        <v>721</v>
      </c>
      <c r="B9" s="780"/>
      <c r="C9" s="780"/>
      <c r="D9" s="780"/>
      <c r="E9" s="780"/>
      <c r="F9" s="780"/>
      <c r="G9" s="780"/>
    </row>
    <row r="10" spans="1:7" ht="21" customHeight="1" x14ac:dyDescent="0.15">
      <c r="A10" s="542" t="s">
        <v>2</v>
      </c>
      <c r="B10" s="542"/>
      <c r="C10" s="542"/>
      <c r="D10" s="542"/>
      <c r="E10" s="542"/>
      <c r="F10" s="542"/>
      <c r="G10" s="542"/>
    </row>
    <row r="11" spans="1:7" ht="21" customHeight="1" x14ac:dyDescent="0.15">
      <c r="B11" s="2" t="s">
        <v>3</v>
      </c>
      <c r="D11" s="2" t="s">
        <v>18</v>
      </c>
    </row>
    <row r="12" spans="1:7" ht="21" customHeight="1" x14ac:dyDescent="0.15">
      <c r="C12" s="147" t="s">
        <v>4</v>
      </c>
      <c r="D12" s="2" t="s">
        <v>468</v>
      </c>
    </row>
    <row r="13" spans="1:7" ht="36" customHeight="1" x14ac:dyDescent="0.15">
      <c r="C13" s="147" t="s">
        <v>5</v>
      </c>
      <c r="D13" s="780">
        <f>'交付申請（別記様式第１）'!D13:E13</f>
        <v>0</v>
      </c>
      <c r="E13" s="780"/>
      <c r="F13" s="780"/>
    </row>
    <row r="14" spans="1:7" ht="21" customHeight="1" x14ac:dyDescent="0.15">
      <c r="B14" s="190" t="s">
        <v>180</v>
      </c>
      <c r="C14" s="190"/>
      <c r="D14" s="51"/>
      <c r="E14" s="51"/>
      <c r="F14" s="112"/>
    </row>
    <row r="15" spans="1:7" ht="21" customHeight="1" x14ac:dyDescent="0.15">
      <c r="B15" s="195"/>
      <c r="C15" s="147" t="s">
        <v>181</v>
      </c>
      <c r="D15" s="781"/>
      <c r="E15" s="781"/>
      <c r="F15" s="112" t="s">
        <v>152</v>
      </c>
    </row>
    <row r="16" spans="1:7" ht="21" customHeight="1" x14ac:dyDescent="0.15">
      <c r="B16" s="190"/>
      <c r="C16" s="147" t="s">
        <v>182</v>
      </c>
      <c r="D16" s="781">
        <f>'完了実績報告（別紙１）'!E12</f>
        <v>0</v>
      </c>
      <c r="E16" s="781"/>
      <c r="F16" s="112" t="s">
        <v>152</v>
      </c>
    </row>
    <row r="17" spans="2:7" ht="21" customHeight="1" x14ac:dyDescent="0.15">
      <c r="B17" s="190" t="s">
        <v>183</v>
      </c>
      <c r="C17" s="190"/>
      <c r="D17" s="880" t="s">
        <v>339</v>
      </c>
      <c r="E17" s="880"/>
      <c r="F17" s="880"/>
    </row>
    <row r="18" spans="2:7" ht="21" customHeight="1" x14ac:dyDescent="0.15">
      <c r="B18" s="190" t="s">
        <v>184</v>
      </c>
      <c r="C18" s="190"/>
      <c r="D18" s="51"/>
      <c r="E18" s="51"/>
      <c r="F18" s="112"/>
    </row>
    <row r="20" spans="2:7" ht="18" customHeight="1" x14ac:dyDescent="0.15">
      <c r="B20" s="1" t="s">
        <v>10</v>
      </c>
      <c r="C20" s="1"/>
      <c r="D20" s="1"/>
    </row>
    <row r="21" spans="2:7" ht="18" customHeight="1" x14ac:dyDescent="0.15">
      <c r="B21" s="1"/>
      <c r="C21" s="1" t="s">
        <v>185</v>
      </c>
      <c r="D21" s="1"/>
      <c r="G21" s="5" t="s">
        <v>19</v>
      </c>
    </row>
    <row r="22" spans="2:7" ht="18" customHeight="1" x14ac:dyDescent="0.15">
      <c r="B22" s="1"/>
      <c r="C22" s="1" t="s">
        <v>186</v>
      </c>
      <c r="D22" s="1"/>
      <c r="G22" s="5" t="s">
        <v>20</v>
      </c>
    </row>
    <row r="23" spans="2:7" ht="18" customHeight="1" x14ac:dyDescent="0.15">
      <c r="B23" s="1"/>
      <c r="C23" s="1" t="s">
        <v>187</v>
      </c>
      <c r="D23" s="1"/>
      <c r="G23" s="5" t="s">
        <v>189</v>
      </c>
    </row>
    <row r="24" spans="2:7" ht="18" customHeight="1" x14ac:dyDescent="0.15">
      <c r="B24" s="1"/>
      <c r="C24" s="1" t="s">
        <v>188</v>
      </c>
      <c r="D24" s="1"/>
      <c r="G24" s="5" t="s">
        <v>164</v>
      </c>
    </row>
    <row r="25" spans="2:7" ht="18" customHeight="1" x14ac:dyDescent="0.15">
      <c r="B25" s="196"/>
      <c r="C25" s="196" t="s">
        <v>340</v>
      </c>
      <c r="D25" s="196"/>
      <c r="E25" s="190"/>
      <c r="F25" s="190"/>
      <c r="G25" s="197" t="s">
        <v>21</v>
      </c>
    </row>
    <row r="26" spans="2:7" ht="18" customHeight="1" x14ac:dyDescent="0.15">
      <c r="B26" s="1"/>
      <c r="C26" s="1" t="s">
        <v>570</v>
      </c>
      <c r="D26" s="1"/>
      <c r="G26" s="5" t="s">
        <v>24</v>
      </c>
    </row>
    <row r="27" spans="2:7" ht="18" customHeight="1" x14ac:dyDescent="0.15">
      <c r="B27" s="1"/>
      <c r="C27" s="1" t="s">
        <v>469</v>
      </c>
      <c r="G27" s="5" t="s">
        <v>25</v>
      </c>
    </row>
    <row r="28" spans="2:7" ht="18" customHeight="1" x14ac:dyDescent="0.15">
      <c r="B28" s="1"/>
      <c r="C28" s="1" t="s">
        <v>470</v>
      </c>
      <c r="G28" s="5" t="s">
        <v>165</v>
      </c>
    </row>
    <row r="29" spans="2:7" ht="18" customHeight="1" x14ac:dyDescent="0.15">
      <c r="B29" s="196"/>
      <c r="C29" s="196" t="s">
        <v>586</v>
      </c>
      <c r="D29" s="196"/>
      <c r="E29" s="190"/>
      <c r="F29" s="190"/>
      <c r="G29" s="5" t="s">
        <v>615</v>
      </c>
    </row>
    <row r="30" spans="2:7" ht="18" customHeight="1" x14ac:dyDescent="0.15">
      <c r="B30" s="196"/>
      <c r="C30" s="196" t="s">
        <v>587</v>
      </c>
      <c r="D30" s="196"/>
      <c r="E30" s="190"/>
      <c r="F30" s="190"/>
      <c r="G30" s="5" t="s">
        <v>26</v>
      </c>
    </row>
    <row r="31" spans="2:7" ht="18" customHeight="1" x14ac:dyDescent="0.15">
      <c r="B31" s="196"/>
      <c r="C31" s="196" t="s">
        <v>588</v>
      </c>
      <c r="D31" s="196"/>
      <c r="E31" s="190"/>
      <c r="F31" s="190"/>
      <c r="G31" s="197" t="s">
        <v>166</v>
      </c>
    </row>
    <row r="32" spans="2:7" ht="18" customHeight="1" x14ac:dyDescent="0.15">
      <c r="B32" s="196"/>
      <c r="C32" s="196" t="s">
        <v>589</v>
      </c>
      <c r="D32" s="196"/>
      <c r="E32" s="190"/>
      <c r="F32" s="190"/>
      <c r="G32" s="197" t="s">
        <v>166</v>
      </c>
    </row>
    <row r="33" spans="2:7" ht="18" customHeight="1" x14ac:dyDescent="0.15">
      <c r="B33" s="196"/>
      <c r="C33" s="196" t="s">
        <v>590</v>
      </c>
      <c r="D33" s="196"/>
      <c r="E33" s="190"/>
      <c r="F33" s="190"/>
      <c r="G33" s="197" t="s">
        <v>166</v>
      </c>
    </row>
    <row r="34" spans="2:7" ht="18" customHeight="1" x14ac:dyDescent="0.15">
      <c r="B34" s="196"/>
      <c r="C34" s="196" t="s">
        <v>591</v>
      </c>
      <c r="D34" s="196"/>
      <c r="E34" s="190"/>
      <c r="F34" s="190"/>
      <c r="G34" s="197" t="s">
        <v>166</v>
      </c>
    </row>
    <row r="35" spans="2:7" ht="18" customHeight="1" x14ac:dyDescent="0.15">
      <c r="B35" s="196"/>
      <c r="C35" s="196" t="s">
        <v>592</v>
      </c>
      <c r="D35" s="196"/>
      <c r="E35" s="190"/>
      <c r="F35" s="190"/>
      <c r="G35" s="197" t="s">
        <v>27</v>
      </c>
    </row>
    <row r="36" spans="2:7" ht="18" customHeight="1" x14ac:dyDescent="0.15">
      <c r="B36" s="1"/>
      <c r="C36" s="1" t="s">
        <v>443</v>
      </c>
      <c r="D36" s="1"/>
    </row>
    <row r="37" spans="2:7" ht="18" customHeight="1" x14ac:dyDescent="0.15">
      <c r="B37" s="1" t="s">
        <v>13</v>
      </c>
      <c r="C37" s="1"/>
      <c r="D37" s="1"/>
    </row>
    <row r="38" spans="2:7" ht="18" customHeight="1" x14ac:dyDescent="0.15">
      <c r="B38" s="1"/>
      <c r="C38" s="1" t="s">
        <v>14</v>
      </c>
      <c r="D38" s="1"/>
    </row>
    <row r="39" spans="2:7" ht="18" customHeight="1" x14ac:dyDescent="0.15">
      <c r="B39" s="1"/>
      <c r="C39" s="1" t="s">
        <v>15</v>
      </c>
      <c r="D39" s="1"/>
    </row>
    <row r="40" spans="2:7" ht="18" customHeight="1" x14ac:dyDescent="0.15">
      <c r="B40" s="1"/>
      <c r="C40" s="1" t="s">
        <v>290</v>
      </c>
      <c r="D40" s="1"/>
    </row>
  </sheetData>
  <mergeCells count="8">
    <mergeCell ref="D16:E16"/>
    <mergeCell ref="A9:G9"/>
    <mergeCell ref="D17:F17"/>
    <mergeCell ref="F2:G2"/>
    <mergeCell ref="A8:G8"/>
    <mergeCell ref="A10:G10"/>
    <mergeCell ref="D13:F13"/>
    <mergeCell ref="D15:E15"/>
  </mergeCells>
  <phoneticPr fontId="1"/>
  <printOptions horizontalCentered="1"/>
  <pageMargins left="0.78740157480314965" right="0.78740157480314965" top="0.78740157480314965" bottom="0.78740157480314965" header="0.31496062992125984" footer="0.31496062992125984"/>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F41"/>
  <sheetViews>
    <sheetView showZeros="0" view="pageBreakPreview" zoomScaleNormal="100" zoomScaleSheetLayoutView="100" workbookViewId="0">
      <selection activeCell="F35" sqref="F35"/>
    </sheetView>
  </sheetViews>
  <sheetFormatPr defaultColWidth="8.875" defaultRowHeight="13.5" x14ac:dyDescent="0.15"/>
  <cols>
    <col min="1" max="1" width="5.5" style="32" customWidth="1"/>
    <col min="2" max="2" width="6.25" style="32" customWidth="1"/>
    <col min="3" max="3" width="27" style="32" customWidth="1"/>
    <col min="4" max="4" width="5.25" style="69" customWidth="1"/>
    <col min="5" max="5" width="23.25" style="32" customWidth="1"/>
    <col min="6" max="6" width="21.75" style="32" customWidth="1"/>
    <col min="7" max="7" width="22.75" style="32" customWidth="1"/>
    <col min="8" max="256" width="8.875" style="32"/>
    <col min="257" max="257" width="5.5" style="32" customWidth="1"/>
    <col min="258" max="258" width="6.25" style="32" customWidth="1"/>
    <col min="259" max="259" width="27" style="32" customWidth="1"/>
    <col min="260" max="260" width="5.25" style="32" customWidth="1"/>
    <col min="261" max="261" width="23.25" style="32" customWidth="1"/>
    <col min="262" max="262" width="21.75" style="32" customWidth="1"/>
    <col min="263" max="263" width="22.75" style="32" customWidth="1"/>
    <col min="264" max="512" width="8.875" style="32"/>
    <col min="513" max="513" width="5.5" style="32" customWidth="1"/>
    <col min="514" max="514" width="6.25" style="32" customWidth="1"/>
    <col min="515" max="515" width="27" style="32" customWidth="1"/>
    <col min="516" max="516" width="5.25" style="32" customWidth="1"/>
    <col min="517" max="517" width="23.25" style="32" customWidth="1"/>
    <col min="518" max="518" width="21.75" style="32" customWidth="1"/>
    <col min="519" max="519" width="22.75" style="32" customWidth="1"/>
    <col min="520" max="768" width="8.875" style="32"/>
    <col min="769" max="769" width="5.5" style="32" customWidth="1"/>
    <col min="770" max="770" width="6.25" style="32" customWidth="1"/>
    <col min="771" max="771" width="27" style="32" customWidth="1"/>
    <col min="772" max="772" width="5.25" style="32" customWidth="1"/>
    <col min="773" max="773" width="23.25" style="32" customWidth="1"/>
    <col min="774" max="774" width="21.75" style="32" customWidth="1"/>
    <col min="775" max="775" width="22.75" style="32" customWidth="1"/>
    <col min="776" max="1024" width="8.875" style="32"/>
    <col min="1025" max="1025" width="5.5" style="32" customWidth="1"/>
    <col min="1026" max="1026" width="6.25" style="32" customWidth="1"/>
    <col min="1027" max="1027" width="27" style="32" customWidth="1"/>
    <col min="1028" max="1028" width="5.25" style="32" customWidth="1"/>
    <col min="1029" max="1029" width="23.25" style="32" customWidth="1"/>
    <col min="1030" max="1030" width="21.75" style="32" customWidth="1"/>
    <col min="1031" max="1031" width="22.75" style="32" customWidth="1"/>
    <col min="1032" max="1280" width="8.875" style="32"/>
    <col min="1281" max="1281" width="5.5" style="32" customWidth="1"/>
    <col min="1282" max="1282" width="6.25" style="32" customWidth="1"/>
    <col min="1283" max="1283" width="27" style="32" customWidth="1"/>
    <col min="1284" max="1284" width="5.25" style="32" customWidth="1"/>
    <col min="1285" max="1285" width="23.25" style="32" customWidth="1"/>
    <col min="1286" max="1286" width="21.75" style="32" customWidth="1"/>
    <col min="1287" max="1287" width="22.75" style="32" customWidth="1"/>
    <col min="1288" max="1536" width="8.875" style="32"/>
    <col min="1537" max="1537" width="5.5" style="32" customWidth="1"/>
    <col min="1538" max="1538" width="6.25" style="32" customWidth="1"/>
    <col min="1539" max="1539" width="27" style="32" customWidth="1"/>
    <col min="1540" max="1540" width="5.25" style="32" customWidth="1"/>
    <col min="1541" max="1541" width="23.25" style="32" customWidth="1"/>
    <col min="1542" max="1542" width="21.75" style="32" customWidth="1"/>
    <col min="1543" max="1543" width="22.75" style="32" customWidth="1"/>
    <col min="1544" max="1792" width="8.875" style="32"/>
    <col min="1793" max="1793" width="5.5" style="32" customWidth="1"/>
    <col min="1794" max="1794" width="6.25" style="32" customWidth="1"/>
    <col min="1795" max="1795" width="27" style="32" customWidth="1"/>
    <col min="1796" max="1796" width="5.25" style="32" customWidth="1"/>
    <col min="1797" max="1797" width="23.25" style="32" customWidth="1"/>
    <col min="1798" max="1798" width="21.75" style="32" customWidth="1"/>
    <col min="1799" max="1799" width="22.75" style="32" customWidth="1"/>
    <col min="1800" max="2048" width="8.875" style="32"/>
    <col min="2049" max="2049" width="5.5" style="32" customWidth="1"/>
    <col min="2050" max="2050" width="6.25" style="32" customWidth="1"/>
    <col min="2051" max="2051" width="27" style="32" customWidth="1"/>
    <col min="2052" max="2052" width="5.25" style="32" customWidth="1"/>
    <col min="2053" max="2053" width="23.25" style="32" customWidth="1"/>
    <col min="2054" max="2054" width="21.75" style="32" customWidth="1"/>
    <col min="2055" max="2055" width="22.75" style="32" customWidth="1"/>
    <col min="2056" max="2304" width="8.875" style="32"/>
    <col min="2305" max="2305" width="5.5" style="32" customWidth="1"/>
    <col min="2306" max="2306" width="6.25" style="32" customWidth="1"/>
    <col min="2307" max="2307" width="27" style="32" customWidth="1"/>
    <col min="2308" max="2308" width="5.25" style="32" customWidth="1"/>
    <col min="2309" max="2309" width="23.25" style="32" customWidth="1"/>
    <col min="2310" max="2310" width="21.75" style="32" customWidth="1"/>
    <col min="2311" max="2311" width="22.75" style="32" customWidth="1"/>
    <col min="2312" max="2560" width="8.875" style="32"/>
    <col min="2561" max="2561" width="5.5" style="32" customWidth="1"/>
    <col min="2562" max="2562" width="6.25" style="32" customWidth="1"/>
    <col min="2563" max="2563" width="27" style="32" customWidth="1"/>
    <col min="2564" max="2564" width="5.25" style="32" customWidth="1"/>
    <col min="2565" max="2565" width="23.25" style="32" customWidth="1"/>
    <col min="2566" max="2566" width="21.75" style="32" customWidth="1"/>
    <col min="2567" max="2567" width="22.75" style="32" customWidth="1"/>
    <col min="2568" max="2816" width="8.875" style="32"/>
    <col min="2817" max="2817" width="5.5" style="32" customWidth="1"/>
    <col min="2818" max="2818" width="6.25" style="32" customWidth="1"/>
    <col min="2819" max="2819" width="27" style="32" customWidth="1"/>
    <col min="2820" max="2820" width="5.25" style="32" customWidth="1"/>
    <col min="2821" max="2821" width="23.25" style="32" customWidth="1"/>
    <col min="2822" max="2822" width="21.75" style="32" customWidth="1"/>
    <col min="2823" max="2823" width="22.75" style="32" customWidth="1"/>
    <col min="2824" max="3072" width="8.875" style="32"/>
    <col min="3073" max="3073" width="5.5" style="32" customWidth="1"/>
    <col min="3074" max="3074" width="6.25" style="32" customWidth="1"/>
    <col min="3075" max="3075" width="27" style="32" customWidth="1"/>
    <col min="3076" max="3076" width="5.25" style="32" customWidth="1"/>
    <col min="3077" max="3077" width="23.25" style="32" customWidth="1"/>
    <col min="3078" max="3078" width="21.75" style="32" customWidth="1"/>
    <col min="3079" max="3079" width="22.75" style="32" customWidth="1"/>
    <col min="3080" max="3328" width="8.875" style="32"/>
    <col min="3329" max="3329" width="5.5" style="32" customWidth="1"/>
    <col min="3330" max="3330" width="6.25" style="32" customWidth="1"/>
    <col min="3331" max="3331" width="27" style="32" customWidth="1"/>
    <col min="3332" max="3332" width="5.25" style="32" customWidth="1"/>
    <col min="3333" max="3333" width="23.25" style="32" customWidth="1"/>
    <col min="3334" max="3334" width="21.75" style="32" customWidth="1"/>
    <col min="3335" max="3335" width="22.75" style="32" customWidth="1"/>
    <col min="3336" max="3584" width="8.875" style="32"/>
    <col min="3585" max="3585" width="5.5" style="32" customWidth="1"/>
    <col min="3586" max="3586" width="6.25" style="32" customWidth="1"/>
    <col min="3587" max="3587" width="27" style="32" customWidth="1"/>
    <col min="3588" max="3588" width="5.25" style="32" customWidth="1"/>
    <col min="3589" max="3589" width="23.25" style="32" customWidth="1"/>
    <col min="3590" max="3590" width="21.75" style="32" customWidth="1"/>
    <col min="3591" max="3591" width="22.75" style="32" customWidth="1"/>
    <col min="3592" max="3840" width="8.875" style="32"/>
    <col min="3841" max="3841" width="5.5" style="32" customWidth="1"/>
    <col min="3842" max="3842" width="6.25" style="32" customWidth="1"/>
    <col min="3843" max="3843" width="27" style="32" customWidth="1"/>
    <col min="3844" max="3844" width="5.25" style="32" customWidth="1"/>
    <col min="3845" max="3845" width="23.25" style="32" customWidth="1"/>
    <col min="3846" max="3846" width="21.75" style="32" customWidth="1"/>
    <col min="3847" max="3847" width="22.75" style="32" customWidth="1"/>
    <col min="3848" max="4096" width="8.875" style="32"/>
    <col min="4097" max="4097" width="5.5" style="32" customWidth="1"/>
    <col min="4098" max="4098" width="6.25" style="32" customWidth="1"/>
    <col min="4099" max="4099" width="27" style="32" customWidth="1"/>
    <col min="4100" max="4100" width="5.25" style="32" customWidth="1"/>
    <col min="4101" max="4101" width="23.25" style="32" customWidth="1"/>
    <col min="4102" max="4102" width="21.75" style="32" customWidth="1"/>
    <col min="4103" max="4103" width="22.75" style="32" customWidth="1"/>
    <col min="4104" max="4352" width="8.875" style="32"/>
    <col min="4353" max="4353" width="5.5" style="32" customWidth="1"/>
    <col min="4354" max="4354" width="6.25" style="32" customWidth="1"/>
    <col min="4355" max="4355" width="27" style="32" customWidth="1"/>
    <col min="4356" max="4356" width="5.25" style="32" customWidth="1"/>
    <col min="4357" max="4357" width="23.25" style="32" customWidth="1"/>
    <col min="4358" max="4358" width="21.75" style="32" customWidth="1"/>
    <col min="4359" max="4359" width="22.75" style="32" customWidth="1"/>
    <col min="4360" max="4608" width="8.875" style="32"/>
    <col min="4609" max="4609" width="5.5" style="32" customWidth="1"/>
    <col min="4610" max="4610" width="6.25" style="32" customWidth="1"/>
    <col min="4611" max="4611" width="27" style="32" customWidth="1"/>
    <col min="4612" max="4612" width="5.25" style="32" customWidth="1"/>
    <col min="4613" max="4613" width="23.25" style="32" customWidth="1"/>
    <col min="4614" max="4614" width="21.75" style="32" customWidth="1"/>
    <col min="4615" max="4615" width="22.75" style="32" customWidth="1"/>
    <col min="4616" max="4864" width="8.875" style="32"/>
    <col min="4865" max="4865" width="5.5" style="32" customWidth="1"/>
    <col min="4866" max="4866" width="6.25" style="32" customWidth="1"/>
    <col min="4867" max="4867" width="27" style="32" customWidth="1"/>
    <col min="4868" max="4868" width="5.25" style="32" customWidth="1"/>
    <col min="4869" max="4869" width="23.25" style="32" customWidth="1"/>
    <col min="4870" max="4870" width="21.75" style="32" customWidth="1"/>
    <col min="4871" max="4871" width="22.75" style="32" customWidth="1"/>
    <col min="4872" max="5120" width="8.875" style="32"/>
    <col min="5121" max="5121" width="5.5" style="32" customWidth="1"/>
    <col min="5122" max="5122" width="6.25" style="32" customWidth="1"/>
    <col min="5123" max="5123" width="27" style="32" customWidth="1"/>
    <col min="5124" max="5124" width="5.25" style="32" customWidth="1"/>
    <col min="5125" max="5125" width="23.25" style="32" customWidth="1"/>
    <col min="5126" max="5126" width="21.75" style="32" customWidth="1"/>
    <col min="5127" max="5127" width="22.75" style="32" customWidth="1"/>
    <col min="5128" max="5376" width="8.875" style="32"/>
    <col min="5377" max="5377" width="5.5" style="32" customWidth="1"/>
    <col min="5378" max="5378" width="6.25" style="32" customWidth="1"/>
    <col min="5379" max="5379" width="27" style="32" customWidth="1"/>
    <col min="5380" max="5380" width="5.25" style="32" customWidth="1"/>
    <col min="5381" max="5381" width="23.25" style="32" customWidth="1"/>
    <col min="5382" max="5382" width="21.75" style="32" customWidth="1"/>
    <col min="5383" max="5383" width="22.75" style="32" customWidth="1"/>
    <col min="5384" max="5632" width="8.875" style="32"/>
    <col min="5633" max="5633" width="5.5" style="32" customWidth="1"/>
    <col min="5634" max="5634" width="6.25" style="32" customWidth="1"/>
    <col min="5635" max="5635" width="27" style="32" customWidth="1"/>
    <col min="5636" max="5636" width="5.25" style="32" customWidth="1"/>
    <col min="5637" max="5637" width="23.25" style="32" customWidth="1"/>
    <col min="5638" max="5638" width="21.75" style="32" customWidth="1"/>
    <col min="5639" max="5639" width="22.75" style="32" customWidth="1"/>
    <col min="5640" max="5888" width="8.875" style="32"/>
    <col min="5889" max="5889" width="5.5" style="32" customWidth="1"/>
    <col min="5890" max="5890" width="6.25" style="32" customWidth="1"/>
    <col min="5891" max="5891" width="27" style="32" customWidth="1"/>
    <col min="5892" max="5892" width="5.25" style="32" customWidth="1"/>
    <col min="5893" max="5893" width="23.25" style="32" customWidth="1"/>
    <col min="5894" max="5894" width="21.75" style="32" customWidth="1"/>
    <col min="5895" max="5895" width="22.75" style="32" customWidth="1"/>
    <col min="5896" max="6144" width="8.875" style="32"/>
    <col min="6145" max="6145" width="5.5" style="32" customWidth="1"/>
    <col min="6146" max="6146" width="6.25" style="32" customWidth="1"/>
    <col min="6147" max="6147" width="27" style="32" customWidth="1"/>
    <col min="6148" max="6148" width="5.25" style="32" customWidth="1"/>
    <col min="6149" max="6149" width="23.25" style="32" customWidth="1"/>
    <col min="6150" max="6150" width="21.75" style="32" customWidth="1"/>
    <col min="6151" max="6151" width="22.75" style="32" customWidth="1"/>
    <col min="6152" max="6400" width="8.875" style="32"/>
    <col min="6401" max="6401" width="5.5" style="32" customWidth="1"/>
    <col min="6402" max="6402" width="6.25" style="32" customWidth="1"/>
    <col min="6403" max="6403" width="27" style="32" customWidth="1"/>
    <col min="6404" max="6404" width="5.25" style="32" customWidth="1"/>
    <col min="6405" max="6405" width="23.25" style="32" customWidth="1"/>
    <col min="6406" max="6406" width="21.75" style="32" customWidth="1"/>
    <col min="6407" max="6407" width="22.75" style="32" customWidth="1"/>
    <col min="6408" max="6656" width="8.875" style="32"/>
    <col min="6657" max="6657" width="5.5" style="32" customWidth="1"/>
    <col min="6658" max="6658" width="6.25" style="32" customWidth="1"/>
    <col min="6659" max="6659" width="27" style="32" customWidth="1"/>
    <col min="6660" max="6660" width="5.25" style="32" customWidth="1"/>
    <col min="6661" max="6661" width="23.25" style="32" customWidth="1"/>
    <col min="6662" max="6662" width="21.75" style="32" customWidth="1"/>
    <col min="6663" max="6663" width="22.75" style="32" customWidth="1"/>
    <col min="6664" max="6912" width="8.875" style="32"/>
    <col min="6913" max="6913" width="5.5" style="32" customWidth="1"/>
    <col min="6914" max="6914" width="6.25" style="32" customWidth="1"/>
    <col min="6915" max="6915" width="27" style="32" customWidth="1"/>
    <col min="6916" max="6916" width="5.25" style="32" customWidth="1"/>
    <col min="6917" max="6917" width="23.25" style="32" customWidth="1"/>
    <col min="6918" max="6918" width="21.75" style="32" customWidth="1"/>
    <col min="6919" max="6919" width="22.75" style="32" customWidth="1"/>
    <col min="6920" max="7168" width="8.875" style="32"/>
    <col min="7169" max="7169" width="5.5" style="32" customWidth="1"/>
    <col min="7170" max="7170" width="6.25" style="32" customWidth="1"/>
    <col min="7171" max="7171" width="27" style="32" customWidth="1"/>
    <col min="7172" max="7172" width="5.25" style="32" customWidth="1"/>
    <col min="7173" max="7173" width="23.25" style="32" customWidth="1"/>
    <col min="7174" max="7174" width="21.75" style="32" customWidth="1"/>
    <col min="7175" max="7175" width="22.75" style="32" customWidth="1"/>
    <col min="7176" max="7424" width="8.875" style="32"/>
    <col min="7425" max="7425" width="5.5" style="32" customWidth="1"/>
    <col min="7426" max="7426" width="6.25" style="32" customWidth="1"/>
    <col min="7427" max="7427" width="27" style="32" customWidth="1"/>
    <col min="7428" max="7428" width="5.25" style="32" customWidth="1"/>
    <col min="7429" max="7429" width="23.25" style="32" customWidth="1"/>
    <col min="7430" max="7430" width="21.75" style="32" customWidth="1"/>
    <col min="7431" max="7431" width="22.75" style="32" customWidth="1"/>
    <col min="7432" max="7680" width="8.875" style="32"/>
    <col min="7681" max="7681" width="5.5" style="32" customWidth="1"/>
    <col min="7682" max="7682" width="6.25" style="32" customWidth="1"/>
    <col min="7683" max="7683" width="27" style="32" customWidth="1"/>
    <col min="7684" max="7684" width="5.25" style="32" customWidth="1"/>
    <col min="7685" max="7685" width="23.25" style="32" customWidth="1"/>
    <col min="7686" max="7686" width="21.75" style="32" customWidth="1"/>
    <col min="7687" max="7687" width="22.75" style="32" customWidth="1"/>
    <col min="7688" max="7936" width="8.875" style="32"/>
    <col min="7937" max="7937" width="5.5" style="32" customWidth="1"/>
    <col min="7938" max="7938" width="6.25" style="32" customWidth="1"/>
    <col min="7939" max="7939" width="27" style="32" customWidth="1"/>
    <col min="7940" max="7940" width="5.25" style="32" customWidth="1"/>
    <col min="7941" max="7941" width="23.25" style="32" customWidth="1"/>
    <col min="7942" max="7942" width="21.75" style="32" customWidth="1"/>
    <col min="7943" max="7943" width="22.75" style="32" customWidth="1"/>
    <col min="7944" max="8192" width="8.875" style="32"/>
    <col min="8193" max="8193" width="5.5" style="32" customWidth="1"/>
    <col min="8194" max="8194" width="6.25" style="32" customWidth="1"/>
    <col min="8195" max="8195" width="27" style="32" customWidth="1"/>
    <col min="8196" max="8196" width="5.25" style="32" customWidth="1"/>
    <col min="8197" max="8197" width="23.25" style="32" customWidth="1"/>
    <col min="8198" max="8198" width="21.75" style="32" customWidth="1"/>
    <col min="8199" max="8199" width="22.75" style="32" customWidth="1"/>
    <col min="8200" max="8448" width="8.875" style="32"/>
    <col min="8449" max="8449" width="5.5" style="32" customWidth="1"/>
    <col min="8450" max="8450" width="6.25" style="32" customWidth="1"/>
    <col min="8451" max="8451" width="27" style="32" customWidth="1"/>
    <col min="8452" max="8452" width="5.25" style="32" customWidth="1"/>
    <col min="8453" max="8453" width="23.25" style="32" customWidth="1"/>
    <col min="8454" max="8454" width="21.75" style="32" customWidth="1"/>
    <col min="8455" max="8455" width="22.75" style="32" customWidth="1"/>
    <col min="8456" max="8704" width="8.875" style="32"/>
    <col min="8705" max="8705" width="5.5" style="32" customWidth="1"/>
    <col min="8706" max="8706" width="6.25" style="32" customWidth="1"/>
    <col min="8707" max="8707" width="27" style="32" customWidth="1"/>
    <col min="8708" max="8708" width="5.25" style="32" customWidth="1"/>
    <col min="8709" max="8709" width="23.25" style="32" customWidth="1"/>
    <col min="8710" max="8710" width="21.75" style="32" customWidth="1"/>
    <col min="8711" max="8711" width="22.75" style="32" customWidth="1"/>
    <col min="8712" max="8960" width="8.875" style="32"/>
    <col min="8961" max="8961" width="5.5" style="32" customWidth="1"/>
    <col min="8962" max="8962" width="6.25" style="32" customWidth="1"/>
    <col min="8963" max="8963" width="27" style="32" customWidth="1"/>
    <col min="8964" max="8964" width="5.25" style="32" customWidth="1"/>
    <col min="8965" max="8965" width="23.25" style="32" customWidth="1"/>
    <col min="8966" max="8966" width="21.75" style="32" customWidth="1"/>
    <col min="8967" max="8967" width="22.75" style="32" customWidth="1"/>
    <col min="8968" max="9216" width="8.875" style="32"/>
    <col min="9217" max="9217" width="5.5" style="32" customWidth="1"/>
    <col min="9218" max="9218" width="6.25" style="32" customWidth="1"/>
    <col min="9219" max="9219" width="27" style="32" customWidth="1"/>
    <col min="9220" max="9220" width="5.25" style="32" customWidth="1"/>
    <col min="9221" max="9221" width="23.25" style="32" customWidth="1"/>
    <col min="9222" max="9222" width="21.75" style="32" customWidth="1"/>
    <col min="9223" max="9223" width="22.75" style="32" customWidth="1"/>
    <col min="9224" max="9472" width="8.875" style="32"/>
    <col min="9473" max="9473" width="5.5" style="32" customWidth="1"/>
    <col min="9474" max="9474" width="6.25" style="32" customWidth="1"/>
    <col min="9475" max="9475" width="27" style="32" customWidth="1"/>
    <col min="9476" max="9476" width="5.25" style="32" customWidth="1"/>
    <col min="9477" max="9477" width="23.25" style="32" customWidth="1"/>
    <col min="9478" max="9478" width="21.75" style="32" customWidth="1"/>
    <col min="9479" max="9479" width="22.75" style="32" customWidth="1"/>
    <col min="9480" max="9728" width="8.875" style="32"/>
    <col min="9729" max="9729" width="5.5" style="32" customWidth="1"/>
    <col min="9730" max="9730" width="6.25" style="32" customWidth="1"/>
    <col min="9731" max="9731" width="27" style="32" customWidth="1"/>
    <col min="9732" max="9732" width="5.25" style="32" customWidth="1"/>
    <col min="9733" max="9733" width="23.25" style="32" customWidth="1"/>
    <col min="9734" max="9734" width="21.75" style="32" customWidth="1"/>
    <col min="9735" max="9735" width="22.75" style="32" customWidth="1"/>
    <col min="9736" max="9984" width="8.875" style="32"/>
    <col min="9985" max="9985" width="5.5" style="32" customWidth="1"/>
    <col min="9986" max="9986" width="6.25" style="32" customWidth="1"/>
    <col min="9987" max="9987" width="27" style="32" customWidth="1"/>
    <col min="9988" max="9988" width="5.25" style="32" customWidth="1"/>
    <col min="9989" max="9989" width="23.25" style="32" customWidth="1"/>
    <col min="9990" max="9990" width="21.75" style="32" customWidth="1"/>
    <col min="9991" max="9991" width="22.75" style="32" customWidth="1"/>
    <col min="9992" max="10240" width="8.875" style="32"/>
    <col min="10241" max="10241" width="5.5" style="32" customWidth="1"/>
    <col min="10242" max="10242" width="6.25" style="32" customWidth="1"/>
    <col min="10243" max="10243" width="27" style="32" customWidth="1"/>
    <col min="10244" max="10244" width="5.25" style="32" customWidth="1"/>
    <col min="10245" max="10245" width="23.25" style="32" customWidth="1"/>
    <col min="10246" max="10246" width="21.75" style="32" customWidth="1"/>
    <col min="10247" max="10247" width="22.75" style="32" customWidth="1"/>
    <col min="10248" max="10496" width="8.875" style="32"/>
    <col min="10497" max="10497" width="5.5" style="32" customWidth="1"/>
    <col min="10498" max="10498" width="6.25" style="32" customWidth="1"/>
    <col min="10499" max="10499" width="27" style="32" customWidth="1"/>
    <col min="10500" max="10500" width="5.25" style="32" customWidth="1"/>
    <col min="10501" max="10501" width="23.25" style="32" customWidth="1"/>
    <col min="10502" max="10502" width="21.75" style="32" customWidth="1"/>
    <col min="10503" max="10503" width="22.75" style="32" customWidth="1"/>
    <col min="10504" max="10752" width="8.875" style="32"/>
    <col min="10753" max="10753" width="5.5" style="32" customWidth="1"/>
    <col min="10754" max="10754" width="6.25" style="32" customWidth="1"/>
    <col min="10755" max="10755" width="27" style="32" customWidth="1"/>
    <col min="10756" max="10756" width="5.25" style="32" customWidth="1"/>
    <col min="10757" max="10757" width="23.25" style="32" customWidth="1"/>
    <col min="10758" max="10758" width="21.75" style="32" customWidth="1"/>
    <col min="10759" max="10759" width="22.75" style="32" customWidth="1"/>
    <col min="10760" max="11008" width="8.875" style="32"/>
    <col min="11009" max="11009" width="5.5" style="32" customWidth="1"/>
    <col min="11010" max="11010" width="6.25" style="32" customWidth="1"/>
    <col min="11011" max="11011" width="27" style="32" customWidth="1"/>
    <col min="11012" max="11012" width="5.25" style="32" customWidth="1"/>
    <col min="11013" max="11013" width="23.25" style="32" customWidth="1"/>
    <col min="11014" max="11014" width="21.75" style="32" customWidth="1"/>
    <col min="11015" max="11015" width="22.75" style="32" customWidth="1"/>
    <col min="11016" max="11264" width="8.875" style="32"/>
    <col min="11265" max="11265" width="5.5" style="32" customWidth="1"/>
    <col min="11266" max="11266" width="6.25" style="32" customWidth="1"/>
    <col min="11267" max="11267" width="27" style="32" customWidth="1"/>
    <col min="11268" max="11268" width="5.25" style="32" customWidth="1"/>
    <col min="11269" max="11269" width="23.25" style="32" customWidth="1"/>
    <col min="11270" max="11270" width="21.75" style="32" customWidth="1"/>
    <col min="11271" max="11271" width="22.75" style="32" customWidth="1"/>
    <col min="11272" max="11520" width="8.875" style="32"/>
    <col min="11521" max="11521" width="5.5" style="32" customWidth="1"/>
    <col min="11522" max="11522" width="6.25" style="32" customWidth="1"/>
    <col min="11523" max="11523" width="27" style="32" customWidth="1"/>
    <col min="11524" max="11524" width="5.25" style="32" customWidth="1"/>
    <col min="11525" max="11525" width="23.25" style="32" customWidth="1"/>
    <col min="11526" max="11526" width="21.75" style="32" customWidth="1"/>
    <col min="11527" max="11527" width="22.75" style="32" customWidth="1"/>
    <col min="11528" max="11776" width="8.875" style="32"/>
    <col min="11777" max="11777" width="5.5" style="32" customWidth="1"/>
    <col min="11778" max="11778" width="6.25" style="32" customWidth="1"/>
    <col min="11779" max="11779" width="27" style="32" customWidth="1"/>
    <col min="11780" max="11780" width="5.25" style="32" customWidth="1"/>
    <col min="11781" max="11781" width="23.25" style="32" customWidth="1"/>
    <col min="11782" max="11782" width="21.75" style="32" customWidth="1"/>
    <col min="11783" max="11783" width="22.75" style="32" customWidth="1"/>
    <col min="11784" max="12032" width="8.875" style="32"/>
    <col min="12033" max="12033" width="5.5" style="32" customWidth="1"/>
    <col min="12034" max="12034" width="6.25" style="32" customWidth="1"/>
    <col min="12035" max="12035" width="27" style="32" customWidth="1"/>
    <col min="12036" max="12036" width="5.25" style="32" customWidth="1"/>
    <col min="12037" max="12037" width="23.25" style="32" customWidth="1"/>
    <col min="12038" max="12038" width="21.75" style="32" customWidth="1"/>
    <col min="12039" max="12039" width="22.75" style="32" customWidth="1"/>
    <col min="12040" max="12288" width="8.875" style="32"/>
    <col min="12289" max="12289" width="5.5" style="32" customWidth="1"/>
    <col min="12290" max="12290" width="6.25" style="32" customWidth="1"/>
    <col min="12291" max="12291" width="27" style="32" customWidth="1"/>
    <col min="12292" max="12292" width="5.25" style="32" customWidth="1"/>
    <col min="12293" max="12293" width="23.25" style="32" customWidth="1"/>
    <col min="12294" max="12294" width="21.75" style="32" customWidth="1"/>
    <col min="12295" max="12295" width="22.75" style="32" customWidth="1"/>
    <col min="12296" max="12544" width="8.875" style="32"/>
    <col min="12545" max="12545" width="5.5" style="32" customWidth="1"/>
    <col min="12546" max="12546" width="6.25" style="32" customWidth="1"/>
    <col min="12547" max="12547" width="27" style="32" customWidth="1"/>
    <col min="12548" max="12548" width="5.25" style="32" customWidth="1"/>
    <col min="12549" max="12549" width="23.25" style="32" customWidth="1"/>
    <col min="12550" max="12550" width="21.75" style="32" customWidth="1"/>
    <col min="12551" max="12551" width="22.75" style="32" customWidth="1"/>
    <col min="12552" max="12800" width="8.875" style="32"/>
    <col min="12801" max="12801" width="5.5" style="32" customWidth="1"/>
    <col min="12802" max="12802" width="6.25" style="32" customWidth="1"/>
    <col min="12803" max="12803" width="27" style="32" customWidth="1"/>
    <col min="12804" max="12804" width="5.25" style="32" customWidth="1"/>
    <col min="12805" max="12805" width="23.25" style="32" customWidth="1"/>
    <col min="12806" max="12806" width="21.75" style="32" customWidth="1"/>
    <col min="12807" max="12807" width="22.75" style="32" customWidth="1"/>
    <col min="12808" max="13056" width="8.875" style="32"/>
    <col min="13057" max="13057" width="5.5" style="32" customWidth="1"/>
    <col min="13058" max="13058" width="6.25" style="32" customWidth="1"/>
    <col min="13059" max="13059" width="27" style="32" customWidth="1"/>
    <col min="13060" max="13060" width="5.25" style="32" customWidth="1"/>
    <col min="13061" max="13061" width="23.25" style="32" customWidth="1"/>
    <col min="13062" max="13062" width="21.75" style="32" customWidth="1"/>
    <col min="13063" max="13063" width="22.75" style="32" customWidth="1"/>
    <col min="13064" max="13312" width="8.875" style="32"/>
    <col min="13313" max="13313" width="5.5" style="32" customWidth="1"/>
    <col min="13314" max="13314" width="6.25" style="32" customWidth="1"/>
    <col min="13315" max="13315" width="27" style="32" customWidth="1"/>
    <col min="13316" max="13316" width="5.25" style="32" customWidth="1"/>
    <col min="13317" max="13317" width="23.25" style="32" customWidth="1"/>
    <col min="13318" max="13318" width="21.75" style="32" customWidth="1"/>
    <col min="13319" max="13319" width="22.75" style="32" customWidth="1"/>
    <col min="13320" max="13568" width="8.875" style="32"/>
    <col min="13569" max="13569" width="5.5" style="32" customWidth="1"/>
    <col min="13570" max="13570" width="6.25" style="32" customWidth="1"/>
    <col min="13571" max="13571" width="27" style="32" customWidth="1"/>
    <col min="13572" max="13572" width="5.25" style="32" customWidth="1"/>
    <col min="13573" max="13573" width="23.25" style="32" customWidth="1"/>
    <col min="13574" max="13574" width="21.75" style="32" customWidth="1"/>
    <col min="13575" max="13575" width="22.75" style="32" customWidth="1"/>
    <col min="13576" max="13824" width="8.875" style="32"/>
    <col min="13825" max="13825" width="5.5" style="32" customWidth="1"/>
    <col min="13826" max="13826" width="6.25" style="32" customWidth="1"/>
    <col min="13827" max="13827" width="27" style="32" customWidth="1"/>
    <col min="13828" max="13828" width="5.25" style="32" customWidth="1"/>
    <col min="13829" max="13829" width="23.25" style="32" customWidth="1"/>
    <col min="13830" max="13830" width="21.75" style="32" customWidth="1"/>
    <col min="13831" max="13831" width="22.75" style="32" customWidth="1"/>
    <col min="13832" max="14080" width="8.875" style="32"/>
    <col min="14081" max="14081" width="5.5" style="32" customWidth="1"/>
    <col min="14082" max="14082" width="6.25" style="32" customWidth="1"/>
    <col min="14083" max="14083" width="27" style="32" customWidth="1"/>
    <col min="14084" max="14084" width="5.25" style="32" customWidth="1"/>
    <col min="14085" max="14085" width="23.25" style="32" customWidth="1"/>
    <col min="14086" max="14086" width="21.75" style="32" customWidth="1"/>
    <col min="14087" max="14087" width="22.75" style="32" customWidth="1"/>
    <col min="14088" max="14336" width="8.875" style="32"/>
    <col min="14337" max="14337" width="5.5" style="32" customWidth="1"/>
    <col min="14338" max="14338" width="6.25" style="32" customWidth="1"/>
    <col min="14339" max="14339" width="27" style="32" customWidth="1"/>
    <col min="14340" max="14340" width="5.25" style="32" customWidth="1"/>
    <col min="14341" max="14341" width="23.25" style="32" customWidth="1"/>
    <col min="14342" max="14342" width="21.75" style="32" customWidth="1"/>
    <col min="14343" max="14343" width="22.75" style="32" customWidth="1"/>
    <col min="14344" max="14592" width="8.875" style="32"/>
    <col min="14593" max="14593" width="5.5" style="32" customWidth="1"/>
    <col min="14594" max="14594" width="6.25" style="32" customWidth="1"/>
    <col min="14595" max="14595" width="27" style="32" customWidth="1"/>
    <col min="14596" max="14596" width="5.25" style="32" customWidth="1"/>
    <col min="14597" max="14597" width="23.25" style="32" customWidth="1"/>
    <col min="14598" max="14598" width="21.75" style="32" customWidth="1"/>
    <col min="14599" max="14599" width="22.75" style="32" customWidth="1"/>
    <col min="14600" max="14848" width="8.875" style="32"/>
    <col min="14849" max="14849" width="5.5" style="32" customWidth="1"/>
    <col min="14850" max="14850" width="6.25" style="32" customWidth="1"/>
    <col min="14851" max="14851" width="27" style="32" customWidth="1"/>
    <col min="14852" max="14852" width="5.25" style="32" customWidth="1"/>
    <col min="14853" max="14853" width="23.25" style="32" customWidth="1"/>
    <col min="14854" max="14854" width="21.75" style="32" customWidth="1"/>
    <col min="14855" max="14855" width="22.75" style="32" customWidth="1"/>
    <col min="14856" max="15104" width="8.875" style="32"/>
    <col min="15105" max="15105" width="5.5" style="32" customWidth="1"/>
    <col min="15106" max="15106" width="6.25" style="32" customWidth="1"/>
    <col min="15107" max="15107" width="27" style="32" customWidth="1"/>
    <col min="15108" max="15108" width="5.25" style="32" customWidth="1"/>
    <col min="15109" max="15109" width="23.25" style="32" customWidth="1"/>
    <col min="15110" max="15110" width="21.75" style="32" customWidth="1"/>
    <col min="15111" max="15111" width="22.75" style="32" customWidth="1"/>
    <col min="15112" max="15360" width="8.875" style="32"/>
    <col min="15361" max="15361" width="5.5" style="32" customWidth="1"/>
    <col min="15362" max="15362" width="6.25" style="32" customWidth="1"/>
    <col min="15363" max="15363" width="27" style="32" customWidth="1"/>
    <col min="15364" max="15364" width="5.25" style="32" customWidth="1"/>
    <col min="15365" max="15365" width="23.25" style="32" customWidth="1"/>
    <col min="15366" max="15366" width="21.75" style="32" customWidth="1"/>
    <col min="15367" max="15367" width="22.75" style="32" customWidth="1"/>
    <col min="15368" max="15616" width="8.875" style="32"/>
    <col min="15617" max="15617" width="5.5" style="32" customWidth="1"/>
    <col min="15618" max="15618" width="6.25" style="32" customWidth="1"/>
    <col min="15619" max="15619" width="27" style="32" customWidth="1"/>
    <col min="15620" max="15620" width="5.25" style="32" customWidth="1"/>
    <col min="15621" max="15621" width="23.25" style="32" customWidth="1"/>
    <col min="15622" max="15622" width="21.75" style="32" customWidth="1"/>
    <col min="15623" max="15623" width="22.75" style="32" customWidth="1"/>
    <col min="15624" max="15872" width="8.875" style="32"/>
    <col min="15873" max="15873" width="5.5" style="32" customWidth="1"/>
    <col min="15874" max="15874" width="6.25" style="32" customWidth="1"/>
    <col min="15875" max="15875" width="27" style="32" customWidth="1"/>
    <col min="15876" max="15876" width="5.25" style="32" customWidth="1"/>
    <col min="15877" max="15877" width="23.25" style="32" customWidth="1"/>
    <col min="15878" max="15878" width="21.75" style="32" customWidth="1"/>
    <col min="15879" max="15879" width="22.75" style="32" customWidth="1"/>
    <col min="15880" max="16128" width="8.875" style="32"/>
    <col min="16129" max="16129" width="5.5" style="32" customWidth="1"/>
    <col min="16130" max="16130" width="6.25" style="32" customWidth="1"/>
    <col min="16131" max="16131" width="27" style="32" customWidth="1"/>
    <col min="16132" max="16132" width="5.25" style="32" customWidth="1"/>
    <col min="16133" max="16133" width="23.25" style="32" customWidth="1"/>
    <col min="16134" max="16134" width="21.75" style="32" customWidth="1"/>
    <col min="16135" max="16135" width="22.75" style="32" customWidth="1"/>
    <col min="16136" max="16384" width="8.875" style="32"/>
  </cols>
  <sheetData>
    <row r="1" spans="1:6" s="38" customFormat="1" ht="21" customHeight="1" x14ac:dyDescent="0.15">
      <c r="D1" s="70"/>
      <c r="F1" s="3" t="s">
        <v>43</v>
      </c>
    </row>
    <row r="2" spans="1:6" s="38" customFormat="1" ht="24" customHeight="1" x14ac:dyDescent="0.15">
      <c r="A2" s="885" t="s">
        <v>238</v>
      </c>
      <c r="B2" s="885"/>
      <c r="C2" s="885"/>
      <c r="D2" s="885"/>
      <c r="E2" s="885"/>
      <c r="F2" s="885"/>
    </row>
    <row r="3" spans="1:6" s="38" customFormat="1" ht="16.899999999999999" customHeight="1" thickBot="1" x14ac:dyDescent="0.2">
      <c r="A3" s="71"/>
      <c r="D3" s="70"/>
      <c r="F3" s="72" t="s">
        <v>239</v>
      </c>
    </row>
    <row r="4" spans="1:6" s="38" customFormat="1" ht="32.25" customHeight="1" x14ac:dyDescent="0.15">
      <c r="A4" s="886" t="s">
        <v>240</v>
      </c>
      <c r="B4" s="887"/>
      <c r="C4" s="887"/>
      <c r="D4" s="888"/>
      <c r="E4" s="198" t="s">
        <v>241</v>
      </c>
      <c r="F4" s="80" t="s">
        <v>242</v>
      </c>
    </row>
    <row r="5" spans="1:6" s="38" customFormat="1" ht="45" customHeight="1" x14ac:dyDescent="0.15">
      <c r="A5" s="889" t="s">
        <v>243</v>
      </c>
      <c r="B5" s="73">
        <v>1</v>
      </c>
      <c r="C5" s="74" t="s">
        <v>244</v>
      </c>
      <c r="D5" s="75" t="s">
        <v>245</v>
      </c>
      <c r="E5" s="143">
        <f>'完了実績報告（別紙２）'!G8</f>
        <v>0</v>
      </c>
      <c r="F5" s="81"/>
    </row>
    <row r="6" spans="1:6" s="38" customFormat="1" ht="45" customHeight="1" x14ac:dyDescent="0.15">
      <c r="A6" s="890"/>
      <c r="B6" s="73">
        <v>2</v>
      </c>
      <c r="C6" s="74" t="s">
        <v>246</v>
      </c>
      <c r="D6" s="75" t="s">
        <v>247</v>
      </c>
      <c r="E6" s="143">
        <f>'完了実績報告（別紙２）'!K11</f>
        <v>0</v>
      </c>
      <c r="F6" s="81"/>
    </row>
    <row r="7" spans="1:6" s="38" customFormat="1" ht="45" customHeight="1" x14ac:dyDescent="0.15">
      <c r="A7" s="889" t="s">
        <v>248</v>
      </c>
      <c r="B7" s="73">
        <v>3</v>
      </c>
      <c r="C7" s="74" t="s">
        <v>249</v>
      </c>
      <c r="D7" s="75" t="s">
        <v>250</v>
      </c>
      <c r="E7" s="143">
        <f>'完了実績報告（別紙２）'!G10</f>
        <v>0</v>
      </c>
      <c r="F7" s="81"/>
    </row>
    <row r="8" spans="1:6" s="38" customFormat="1" ht="45" customHeight="1" x14ac:dyDescent="0.15">
      <c r="A8" s="890"/>
      <c r="B8" s="73">
        <v>4</v>
      </c>
      <c r="C8" s="74" t="s">
        <v>251</v>
      </c>
      <c r="D8" s="75" t="s">
        <v>252</v>
      </c>
      <c r="E8" s="143">
        <f>'完了実績報告（別紙２）'!K10</f>
        <v>0</v>
      </c>
      <c r="F8" s="81"/>
    </row>
    <row r="9" spans="1:6" s="38" customFormat="1" ht="45" customHeight="1" x14ac:dyDescent="0.15">
      <c r="A9" s="82">
        <v>5</v>
      </c>
      <c r="B9" s="891" t="s">
        <v>253</v>
      </c>
      <c r="C9" s="892"/>
      <c r="D9" s="893"/>
      <c r="E9" s="144"/>
      <c r="F9" s="83"/>
    </row>
    <row r="10" spans="1:6" s="38" customFormat="1" ht="45" customHeight="1" x14ac:dyDescent="0.15">
      <c r="A10" s="84">
        <v>6</v>
      </c>
      <c r="B10" s="894" t="s">
        <v>262</v>
      </c>
      <c r="C10" s="895"/>
      <c r="D10" s="76" t="s">
        <v>254</v>
      </c>
      <c r="E10" s="144">
        <f>E6-E8+E9</f>
        <v>0</v>
      </c>
      <c r="F10" s="85"/>
    </row>
    <row r="11" spans="1:6" s="38" customFormat="1" ht="45" customHeight="1" x14ac:dyDescent="0.15">
      <c r="A11" s="86">
        <v>7</v>
      </c>
      <c r="B11" s="881" t="s">
        <v>255</v>
      </c>
      <c r="C11" s="882"/>
      <c r="D11" s="882"/>
      <c r="E11" s="143"/>
      <c r="F11" s="87"/>
    </row>
    <row r="12" spans="1:6" s="38" customFormat="1" ht="45" customHeight="1" thickBot="1" x14ac:dyDescent="0.2">
      <c r="A12" s="88">
        <v>8</v>
      </c>
      <c r="B12" s="883" t="s">
        <v>263</v>
      </c>
      <c r="C12" s="884"/>
      <c r="D12" s="884"/>
      <c r="E12" s="145">
        <f>SUM(E8)-E11</f>
        <v>0</v>
      </c>
      <c r="F12" s="89"/>
    </row>
    <row r="13" spans="1:6" s="38" customFormat="1" ht="15.75" customHeight="1" x14ac:dyDescent="0.15">
      <c r="A13" s="77"/>
      <c r="B13" s="78"/>
      <c r="C13" s="78"/>
      <c r="D13" s="79"/>
      <c r="E13" s="77"/>
      <c r="F13" s="78"/>
    </row>
    <row r="14" spans="1:6" s="42" customFormat="1" ht="15" customHeight="1" x14ac:dyDescent="0.15">
      <c r="A14" s="41" t="s">
        <v>226</v>
      </c>
      <c r="D14" s="41"/>
    </row>
    <row r="15" spans="1:6" s="42" customFormat="1" ht="15" customHeight="1" x14ac:dyDescent="0.15">
      <c r="A15" s="41" t="s">
        <v>264</v>
      </c>
      <c r="D15" s="41"/>
    </row>
    <row r="16" spans="1:6" s="42" customFormat="1" ht="15" customHeight="1" x14ac:dyDescent="0.15">
      <c r="A16" s="41" t="s">
        <v>256</v>
      </c>
      <c r="D16" s="41"/>
    </row>
    <row r="17" spans="1:4" s="42" customFormat="1" ht="15" customHeight="1" x14ac:dyDescent="0.15">
      <c r="A17" s="41" t="s">
        <v>265</v>
      </c>
      <c r="D17" s="41"/>
    </row>
    <row r="18" spans="1:4" s="42" customFormat="1" ht="15" customHeight="1" x14ac:dyDescent="0.15">
      <c r="A18" s="41" t="s">
        <v>266</v>
      </c>
      <c r="D18" s="41"/>
    </row>
    <row r="19" spans="1:4" s="42" customFormat="1" ht="15" customHeight="1" x14ac:dyDescent="0.15">
      <c r="A19" s="41" t="s">
        <v>257</v>
      </c>
      <c r="D19" s="41"/>
    </row>
    <row r="20" spans="1:4" s="42" customFormat="1" ht="15" customHeight="1" x14ac:dyDescent="0.15">
      <c r="A20" s="41" t="s">
        <v>267</v>
      </c>
      <c r="D20" s="41"/>
    </row>
    <row r="21" spans="1:4" s="42" customFormat="1" ht="15" customHeight="1" x14ac:dyDescent="0.15">
      <c r="A21" s="41"/>
      <c r="D21" s="41"/>
    </row>
    <row r="22" spans="1:4" s="42" customFormat="1" ht="15" customHeight="1" x14ac:dyDescent="0.15">
      <c r="A22" s="41" t="s">
        <v>258</v>
      </c>
      <c r="D22" s="41"/>
    </row>
    <row r="23" spans="1:4" s="42" customFormat="1" ht="15" customHeight="1" x14ac:dyDescent="0.15">
      <c r="A23" s="41" t="s">
        <v>259</v>
      </c>
      <c r="D23" s="41"/>
    </row>
    <row r="24" spans="1:4" s="42" customFormat="1" ht="15" customHeight="1" x14ac:dyDescent="0.15">
      <c r="A24" s="41" t="s">
        <v>260</v>
      </c>
      <c r="D24" s="41"/>
    </row>
    <row r="25" spans="1:4" s="42" customFormat="1" ht="15" customHeight="1" x14ac:dyDescent="0.15">
      <c r="A25" s="41" t="s">
        <v>261</v>
      </c>
      <c r="D25" s="41"/>
    </row>
    <row r="26" spans="1:4" s="42" customFormat="1" ht="15" customHeight="1" x14ac:dyDescent="0.15">
      <c r="A26" s="41"/>
      <c r="D26" s="41"/>
    </row>
    <row r="27" spans="1:4" s="42" customFormat="1" ht="15" customHeight="1" x14ac:dyDescent="0.15">
      <c r="A27" s="41"/>
      <c r="D27" s="41"/>
    </row>
    <row r="28" spans="1:4" s="42" customFormat="1" ht="15" customHeight="1" x14ac:dyDescent="0.15">
      <c r="A28" s="41"/>
      <c r="D28" s="41"/>
    </row>
    <row r="29" spans="1:4" s="42" customFormat="1" ht="15" customHeight="1" x14ac:dyDescent="0.15">
      <c r="A29" s="41"/>
      <c r="D29" s="41"/>
    </row>
    <row r="30" spans="1:4" s="42" customFormat="1" ht="15" customHeight="1" x14ac:dyDescent="0.15">
      <c r="A30" s="41"/>
      <c r="D30" s="41"/>
    </row>
    <row r="31" spans="1:4" s="42" customFormat="1" ht="15" customHeight="1" x14ac:dyDescent="0.15">
      <c r="A31" s="41"/>
      <c r="D31" s="41"/>
    </row>
    <row r="32" spans="1:4" s="42" customFormat="1" ht="15" customHeight="1" x14ac:dyDescent="0.15">
      <c r="A32" s="41"/>
      <c r="D32" s="41"/>
    </row>
    <row r="33" spans="1:6" s="42" customFormat="1" ht="15" customHeight="1" x14ac:dyDescent="0.15">
      <c r="A33" s="41"/>
      <c r="D33" s="41"/>
    </row>
    <row r="34" spans="1:6" s="42" customFormat="1" ht="15" customHeight="1" x14ac:dyDescent="0.15">
      <c r="A34" s="41"/>
      <c r="D34" s="41"/>
    </row>
    <row r="35" spans="1:6" ht="14.25" customHeight="1" x14ac:dyDescent="0.15">
      <c r="F35" s="263" t="str">
        <f>CONCATENATE('完了実績報告（別記様式第10）'!A8,"（",'完了実績報告（別記様式第10）'!D13,"）")</f>
        <v>令和6年度住宅・建築物環境対策事業費補助金完了実績報告書（0）</v>
      </c>
    </row>
    <row r="36" spans="1:6" ht="30" customHeight="1" x14ac:dyDescent="0.15"/>
    <row r="37" spans="1:6" ht="30" customHeight="1" x14ac:dyDescent="0.15"/>
    <row r="38" spans="1:6" ht="30" customHeight="1" x14ac:dyDescent="0.15"/>
    <row r="39" spans="1:6" ht="30" customHeight="1" x14ac:dyDescent="0.15"/>
    <row r="40" spans="1:6" ht="30" customHeight="1" x14ac:dyDescent="0.15"/>
    <row r="41" spans="1:6" ht="30" customHeight="1" x14ac:dyDescent="0.15"/>
  </sheetData>
  <mergeCells count="8">
    <mergeCell ref="B11:D11"/>
    <mergeCell ref="B12:D12"/>
    <mergeCell ref="A2:F2"/>
    <mergeCell ref="A4:D4"/>
    <mergeCell ref="A5:A6"/>
    <mergeCell ref="A7:A8"/>
    <mergeCell ref="B9:D9"/>
    <mergeCell ref="B10:C10"/>
  </mergeCells>
  <phoneticPr fontId="1"/>
  <printOptions horizontalCentered="1"/>
  <pageMargins left="0.70866141732283472" right="0.70866141732283472" top="0.9055118110236221" bottom="0.74803149606299213" header="0.70866141732283472" footer="0.31496062992125984"/>
  <pageSetup paperSize="9" scale="94" orientation="portrait" horizontalDpi="300" verticalDpi="300" r:id="rId1"/>
  <headerFooter scaleWithDoc="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L17"/>
  <sheetViews>
    <sheetView view="pageBreakPreview" topLeftCell="A3" zoomScale="150" zoomScaleNormal="100" zoomScaleSheetLayoutView="150" workbookViewId="0">
      <selection activeCell="L17" sqref="L17"/>
    </sheetView>
  </sheetViews>
  <sheetFormatPr defaultColWidth="9" defaultRowHeight="14.25" x14ac:dyDescent="0.15"/>
  <cols>
    <col min="1" max="1" width="2.625" style="2" customWidth="1"/>
    <col min="2" max="2" width="30.125" style="2" customWidth="1"/>
    <col min="3" max="3" width="2.625" style="2" customWidth="1"/>
    <col min="4" max="4" width="17.125" style="2" customWidth="1"/>
    <col min="5" max="6" width="2.625" style="2" customWidth="1"/>
    <col min="7" max="7" width="17.125" style="2" customWidth="1"/>
    <col min="8" max="8" width="2.625" style="2" customWidth="1"/>
    <col min="9" max="9" width="8.625" style="2" customWidth="1"/>
    <col min="10" max="10" width="2.625" style="2" customWidth="1"/>
    <col min="11" max="11" width="17.125" style="2" customWidth="1"/>
    <col min="12" max="12" width="2.625" style="2" customWidth="1"/>
    <col min="13" max="16384" width="9" style="2"/>
  </cols>
  <sheetData>
    <row r="1" spans="1:12" ht="21" customHeight="1" x14ac:dyDescent="0.15">
      <c r="L1" s="5" t="s">
        <v>56</v>
      </c>
    </row>
    <row r="2" spans="1:12" ht="21" x14ac:dyDescent="0.15">
      <c r="A2" s="541" t="s">
        <v>232</v>
      </c>
      <c r="B2" s="541"/>
      <c r="C2" s="541"/>
      <c r="D2" s="541"/>
      <c r="E2" s="541"/>
      <c r="F2" s="541"/>
      <c r="G2" s="541"/>
      <c r="H2" s="541"/>
      <c r="I2" s="541"/>
      <c r="J2" s="541"/>
      <c r="K2" s="541"/>
    </row>
    <row r="3" spans="1:12" ht="21" customHeight="1" thickBot="1" x14ac:dyDescent="0.2">
      <c r="L3" s="5" t="s">
        <v>42</v>
      </c>
    </row>
    <row r="4" spans="1:12" s="4" customFormat="1" ht="36" customHeight="1" x14ac:dyDescent="0.15">
      <c r="A4" s="550" t="s">
        <v>31</v>
      </c>
      <c r="B4" s="551"/>
      <c r="C4" s="544" t="s">
        <v>57</v>
      </c>
      <c r="D4" s="544"/>
      <c r="E4" s="544"/>
      <c r="F4" s="544" t="s">
        <v>58</v>
      </c>
      <c r="G4" s="544"/>
      <c r="H4" s="544"/>
      <c r="I4" s="10" t="s">
        <v>37</v>
      </c>
      <c r="J4" s="544" t="s">
        <v>237</v>
      </c>
      <c r="K4" s="544"/>
      <c r="L4" s="546"/>
    </row>
    <row r="5" spans="1:12" ht="36" customHeight="1" x14ac:dyDescent="0.15">
      <c r="A5" s="11" t="s">
        <v>32</v>
      </c>
      <c r="B5" s="9"/>
      <c r="C5" s="545"/>
      <c r="D5" s="545"/>
      <c r="E5" s="545"/>
      <c r="F5" s="545"/>
      <c r="G5" s="545"/>
      <c r="H5" s="545"/>
      <c r="I5" s="16"/>
      <c r="J5" s="556"/>
      <c r="K5" s="557"/>
      <c r="L5" s="558"/>
    </row>
    <row r="6" spans="1:12" ht="21" customHeight="1" x14ac:dyDescent="0.15">
      <c r="A6" s="12"/>
      <c r="B6" s="552" t="s">
        <v>397</v>
      </c>
      <c r="C6" s="141" t="s">
        <v>45</v>
      </c>
      <c r="D6" s="142">
        <f>'完了実績報告（別紙３）'!H6</f>
        <v>0</v>
      </c>
      <c r="E6" s="148" t="s">
        <v>46</v>
      </c>
      <c r="F6" s="141" t="s">
        <v>45</v>
      </c>
      <c r="G6" s="142">
        <f>'完了実績報告（別紙３）'!K6</f>
        <v>0</v>
      </c>
      <c r="H6" s="148" t="s">
        <v>46</v>
      </c>
      <c r="I6" s="560" t="s">
        <v>47</v>
      </c>
      <c r="J6" s="141" t="s">
        <v>45</v>
      </c>
      <c r="K6" s="142">
        <f>'完了実績報告（別紙３）'!O6</f>
        <v>0</v>
      </c>
      <c r="L6" s="149" t="s">
        <v>46</v>
      </c>
    </row>
    <row r="7" spans="1:12" ht="21" customHeight="1" x14ac:dyDescent="0.15">
      <c r="A7" s="12"/>
      <c r="B7" s="553"/>
      <c r="C7" s="22"/>
      <c r="D7" s="18">
        <f>'完了実績報告（別紙３）'!H7</f>
        <v>0</v>
      </c>
      <c r="E7" s="150"/>
      <c r="F7" s="22"/>
      <c r="G7" s="18">
        <f>'完了実績報告（別紙３）'!K7</f>
        <v>0</v>
      </c>
      <c r="H7" s="150"/>
      <c r="I7" s="562"/>
      <c r="J7" s="22"/>
      <c r="K7" s="18">
        <f>'完了実績報告（別紙３）'!O7</f>
        <v>0</v>
      </c>
      <c r="L7" s="151"/>
    </row>
    <row r="8" spans="1:12" ht="21" customHeight="1" x14ac:dyDescent="0.15">
      <c r="A8" s="12"/>
      <c r="B8" s="552" t="s">
        <v>33</v>
      </c>
      <c r="C8" s="141" t="s">
        <v>45</v>
      </c>
      <c r="D8" s="142">
        <f>'完了実績報告（別紙３）'!H18</f>
        <v>0</v>
      </c>
      <c r="E8" s="148" t="s">
        <v>46</v>
      </c>
      <c r="F8" s="141" t="s">
        <v>45</v>
      </c>
      <c r="G8" s="142">
        <f>'完了実績報告（別紙３）'!K18</f>
        <v>0</v>
      </c>
      <c r="H8" s="148" t="s">
        <v>46</v>
      </c>
      <c r="I8" s="560" t="s">
        <v>47</v>
      </c>
      <c r="J8" s="141" t="s">
        <v>45</v>
      </c>
      <c r="K8" s="142">
        <f>'完了実績報告（別紙３）'!O18</f>
        <v>0</v>
      </c>
      <c r="L8" s="149" t="s">
        <v>46</v>
      </c>
    </row>
    <row r="9" spans="1:12" ht="21" customHeight="1" thickBot="1" x14ac:dyDescent="0.2">
      <c r="A9" s="12"/>
      <c r="B9" s="554"/>
      <c r="C9" s="23"/>
      <c r="D9" s="17">
        <f>'完了実績報告（別紙３）'!H19</f>
        <v>0</v>
      </c>
      <c r="E9" s="152"/>
      <c r="F9" s="23"/>
      <c r="G9" s="17">
        <f>'完了実績報告（別紙３）'!K19</f>
        <v>0</v>
      </c>
      <c r="H9" s="152"/>
      <c r="I9" s="561"/>
      <c r="J9" s="23"/>
      <c r="K9" s="17">
        <f>'完了実績報告（別紙３）'!O19</f>
        <v>0</v>
      </c>
      <c r="L9" s="153"/>
    </row>
    <row r="10" spans="1:12" ht="36" customHeight="1" x14ac:dyDescent="0.15">
      <c r="A10" s="15" t="s">
        <v>235</v>
      </c>
      <c r="B10" s="154"/>
      <c r="C10" s="155"/>
      <c r="D10" s="156">
        <f>SUM(D7,D9)</f>
        <v>0</v>
      </c>
      <c r="E10" s="154"/>
      <c r="F10" s="155"/>
      <c r="G10" s="156">
        <f>SUM(G7,G9)</f>
        <v>0</v>
      </c>
      <c r="H10" s="154"/>
      <c r="I10" s="157"/>
      <c r="J10" s="155"/>
      <c r="K10" s="156">
        <f>SUM(K7,K9)</f>
        <v>0</v>
      </c>
      <c r="L10" s="158"/>
    </row>
    <row r="11" spans="1:12" ht="36" customHeight="1" x14ac:dyDescent="0.15">
      <c r="A11" s="13" t="s">
        <v>35</v>
      </c>
      <c r="B11" s="159"/>
      <c r="C11" s="141" t="s">
        <v>45</v>
      </c>
      <c r="D11" s="160">
        <f>IF(D6="",IF(D8="","",SUM(D6,D8)),SUM(D6,D8))</f>
        <v>0</v>
      </c>
      <c r="E11" s="148" t="s">
        <v>46</v>
      </c>
      <c r="F11" s="141" t="s">
        <v>45</v>
      </c>
      <c r="G11" s="160">
        <f>IF(G6="",IF(G8="","",SUM(G6,G8)),SUM(G6,G8))</f>
        <v>0</v>
      </c>
      <c r="H11" s="148" t="s">
        <v>46</v>
      </c>
      <c r="I11" s="16"/>
      <c r="J11" s="141" t="s">
        <v>45</v>
      </c>
      <c r="K11" s="160">
        <f>IF(K6="",IF(K8="","",SUM(K6,K8)),SUM(K6,K8))</f>
        <v>0</v>
      </c>
      <c r="L11" s="149" t="s">
        <v>46</v>
      </c>
    </row>
    <row r="12" spans="1:12" ht="36" customHeight="1" thickBot="1" x14ac:dyDescent="0.2">
      <c r="A12" s="14" t="s">
        <v>236</v>
      </c>
      <c r="B12" s="161"/>
      <c r="C12" s="547"/>
      <c r="D12" s="548"/>
      <c r="E12" s="549"/>
      <c r="F12" s="547"/>
      <c r="G12" s="548"/>
      <c r="H12" s="549"/>
      <c r="I12" s="164"/>
      <c r="J12" s="162"/>
      <c r="K12" s="163">
        <f>IF(K11="","",K10-K11)</f>
        <v>0</v>
      </c>
      <c r="L12" s="165"/>
    </row>
    <row r="13" spans="1:12" ht="21" customHeight="1" x14ac:dyDescent="0.15">
      <c r="L13" s="3"/>
    </row>
    <row r="14" spans="1:12" ht="18" customHeight="1" x14ac:dyDescent="0.15">
      <c r="A14" s="261" t="s">
        <v>51</v>
      </c>
      <c r="B14" s="261"/>
    </row>
    <row r="15" spans="1:12" ht="18" customHeight="1" x14ac:dyDescent="0.15">
      <c r="A15" s="261"/>
      <c r="B15" s="261" t="s">
        <v>309</v>
      </c>
    </row>
    <row r="16" spans="1:12" ht="18" customHeight="1" x14ac:dyDescent="0.15">
      <c r="A16" s="261"/>
      <c r="B16" s="261" t="s">
        <v>310</v>
      </c>
    </row>
    <row r="17" spans="12:12" x14ac:dyDescent="0.15">
      <c r="L17" s="260" t="str">
        <f>CONCATENATE('完了実績報告（別記様式第10）'!A8,"（",'完了実績報告（別記様式第10）'!D13,"）")</f>
        <v>令和6年度住宅・建築物環境対策事業費補助金完了実績報告書（0）</v>
      </c>
    </row>
  </sheetData>
  <mergeCells count="14">
    <mergeCell ref="C12:E12"/>
    <mergeCell ref="F12:H12"/>
    <mergeCell ref="B8:B9"/>
    <mergeCell ref="I8:I9"/>
    <mergeCell ref="C5:E5"/>
    <mergeCell ref="F5:H5"/>
    <mergeCell ref="J5:L5"/>
    <mergeCell ref="B6:B7"/>
    <mergeCell ref="I6:I7"/>
    <mergeCell ref="A2:K2"/>
    <mergeCell ref="A4:B4"/>
    <mergeCell ref="C4:E4"/>
    <mergeCell ref="F4:H4"/>
    <mergeCell ref="J4:L4"/>
  </mergeCells>
  <phoneticPr fontId="1"/>
  <conditionalFormatting sqref="K7">
    <cfRule type="cellIs" dxfId="2" priority="2" operator="greaterThan">
      <formula>ROUNDDOWN($G$7/2,0)</formula>
    </cfRule>
  </conditionalFormatting>
  <conditionalFormatting sqref="K9">
    <cfRule type="cellIs" dxfId="1" priority="1" operator="greaterThan">
      <formula>ROUNDDOWN($G$9/2,0)</formula>
    </cfRule>
  </conditionalFormatting>
  <printOptions horizontalCentered="1"/>
  <pageMargins left="0.78740157480314965" right="0.78740157480314965" top="0.78740157480314965" bottom="0.78740157480314965" header="0.31496062992125984" footer="0.31496062992125984"/>
  <pageSetup paperSize="9" scale="11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P27"/>
  <sheetViews>
    <sheetView view="pageBreakPreview" topLeftCell="A19" zoomScaleNormal="115" zoomScaleSheetLayoutView="100" workbookViewId="0">
      <selection activeCell="A26" sqref="A26:XFD26"/>
    </sheetView>
  </sheetViews>
  <sheetFormatPr defaultColWidth="9" defaultRowHeight="14.25" x14ac:dyDescent="0.15"/>
  <cols>
    <col min="1" max="1" width="2.625" style="2" customWidth="1"/>
    <col min="2" max="2" width="10" style="2" customWidth="1"/>
    <col min="3" max="3" width="3.5" style="2" bestFit="1" customWidth="1"/>
    <col min="4" max="4" width="10" style="2" customWidth="1"/>
    <col min="5" max="5" width="3.5" style="2" bestFit="1" customWidth="1"/>
    <col min="6" max="7" width="2.625" style="2" customWidth="1"/>
    <col min="8" max="8" width="11.625" style="2" customWidth="1"/>
    <col min="9" max="10" width="2.625" style="2" customWidth="1"/>
    <col min="11" max="11" width="11.625" style="2" customWidth="1"/>
    <col min="12" max="12" width="2.625" style="2" customWidth="1"/>
    <col min="13" max="13" width="11.625" style="2" customWidth="1"/>
    <col min="14" max="14" width="2.625" style="2" customWidth="1"/>
    <col min="15" max="15" width="11.625" style="2" customWidth="1"/>
    <col min="16" max="16" width="2.625" style="2" customWidth="1"/>
    <col min="17" max="16384" width="9" style="2"/>
  </cols>
  <sheetData>
    <row r="1" spans="1:16" ht="21" customHeight="1" x14ac:dyDescent="0.15">
      <c r="P1" s="3" t="s">
        <v>233</v>
      </c>
    </row>
    <row r="2" spans="1:16" ht="24" x14ac:dyDescent="0.15">
      <c r="A2" s="543" t="s">
        <v>234</v>
      </c>
      <c r="B2" s="543"/>
      <c r="C2" s="543"/>
      <c r="D2" s="543"/>
      <c r="E2" s="543"/>
      <c r="F2" s="543"/>
      <c r="G2" s="543"/>
      <c r="H2" s="543"/>
      <c r="I2" s="543"/>
      <c r="J2" s="543"/>
      <c r="K2" s="543"/>
      <c r="L2" s="543"/>
      <c r="M2" s="543"/>
      <c r="N2" s="543"/>
      <c r="O2" s="543"/>
      <c r="P2" s="543"/>
    </row>
    <row r="3" spans="1:16" ht="21" customHeight="1" x14ac:dyDescent="0.15">
      <c r="A3" s="8" t="s">
        <v>398</v>
      </c>
    </row>
    <row r="4" spans="1:16" ht="15" thickBot="1" x14ac:dyDescent="0.2">
      <c r="P4" s="5" t="s">
        <v>42</v>
      </c>
    </row>
    <row r="5" spans="1:16" ht="30" customHeight="1" x14ac:dyDescent="0.15">
      <c r="A5" s="702" t="s">
        <v>430</v>
      </c>
      <c r="B5" s="703"/>
      <c r="C5" s="703"/>
      <c r="D5" s="703"/>
      <c r="E5" s="703"/>
      <c r="F5" s="704"/>
      <c r="G5" s="896" t="s">
        <v>57</v>
      </c>
      <c r="H5" s="703"/>
      <c r="I5" s="703"/>
      <c r="J5" s="896" t="s">
        <v>58</v>
      </c>
      <c r="K5" s="703"/>
      <c r="L5" s="703"/>
      <c r="M5" s="10" t="s">
        <v>37</v>
      </c>
      <c r="N5" s="896" t="s">
        <v>237</v>
      </c>
      <c r="O5" s="703"/>
      <c r="P5" s="897"/>
    </row>
    <row r="6" spans="1:16" ht="21" customHeight="1" x14ac:dyDescent="0.15">
      <c r="A6" s="12" t="s">
        <v>60</v>
      </c>
      <c r="B6" s="17"/>
      <c r="C6" s="2" t="s">
        <v>399</v>
      </c>
      <c r="D6" s="17"/>
      <c r="E6" s="2" t="s">
        <v>59</v>
      </c>
      <c r="F6" s="166" t="s">
        <v>61</v>
      </c>
      <c r="G6" s="167" t="s">
        <v>60</v>
      </c>
      <c r="H6" s="17"/>
      <c r="I6" s="166" t="s">
        <v>61</v>
      </c>
      <c r="J6" s="167" t="s">
        <v>60</v>
      </c>
      <c r="K6" s="17"/>
      <c r="L6" s="166" t="s">
        <v>61</v>
      </c>
      <c r="M6" s="577" t="s">
        <v>47</v>
      </c>
      <c r="N6" s="167" t="s">
        <v>60</v>
      </c>
      <c r="O6" s="17"/>
      <c r="P6" s="168" t="s">
        <v>61</v>
      </c>
    </row>
    <row r="7" spans="1:16" ht="21" customHeight="1" thickBot="1" x14ac:dyDescent="0.2">
      <c r="A7" s="169"/>
      <c r="B7" s="146"/>
      <c r="C7" s="136" t="s">
        <v>399</v>
      </c>
      <c r="D7" s="146"/>
      <c r="E7" s="136" t="s">
        <v>59</v>
      </c>
      <c r="F7" s="170"/>
      <c r="G7" s="171"/>
      <c r="H7" s="146"/>
      <c r="I7" s="170"/>
      <c r="J7" s="171"/>
      <c r="K7" s="146"/>
      <c r="L7" s="170"/>
      <c r="M7" s="584"/>
      <c r="N7" s="171"/>
      <c r="O7" s="146"/>
      <c r="P7" s="172"/>
    </row>
    <row r="8" spans="1:16" ht="18" customHeight="1" x14ac:dyDescent="0.15">
      <c r="A8" s="1" t="s">
        <v>51</v>
      </c>
      <c r="B8" s="1"/>
      <c r="D8" s="1"/>
    </row>
    <row r="9" spans="1:16" ht="18" customHeight="1" x14ac:dyDescent="0.15">
      <c r="A9" s="1"/>
      <c r="B9" s="898" t="s">
        <v>405</v>
      </c>
      <c r="C9" s="899"/>
      <c r="D9" s="899"/>
      <c r="E9" s="899"/>
      <c r="F9" s="899"/>
      <c r="G9" s="899"/>
      <c r="H9" s="899"/>
      <c r="I9" s="899"/>
      <c r="J9" s="899"/>
      <c r="K9" s="899"/>
      <c r="L9" s="899"/>
      <c r="M9" s="899"/>
      <c r="N9" s="899"/>
      <c r="O9" s="899"/>
      <c r="P9" s="899"/>
    </row>
    <row r="10" spans="1:16" ht="18" customHeight="1" x14ac:dyDescent="0.15">
      <c r="A10" s="1"/>
      <c r="B10" s="899"/>
      <c r="C10" s="899"/>
      <c r="D10" s="899"/>
      <c r="E10" s="899"/>
      <c r="F10" s="899"/>
      <c r="G10" s="899"/>
      <c r="H10" s="899"/>
      <c r="I10" s="899"/>
      <c r="J10" s="899"/>
      <c r="K10" s="899"/>
      <c r="L10" s="899"/>
      <c r="M10" s="899"/>
      <c r="N10" s="899"/>
      <c r="O10" s="899"/>
      <c r="P10" s="899"/>
    </row>
    <row r="11" spans="1:16" ht="18" customHeight="1" x14ac:dyDescent="0.15">
      <c r="A11" s="1"/>
      <c r="B11" s="899"/>
      <c r="C11" s="899"/>
      <c r="D11" s="899"/>
      <c r="E11" s="899"/>
      <c r="F11" s="899"/>
      <c r="G11" s="899"/>
      <c r="H11" s="899"/>
      <c r="I11" s="899"/>
      <c r="J11" s="899"/>
      <c r="K11" s="899"/>
      <c r="L11" s="899"/>
      <c r="M11" s="899"/>
      <c r="N11" s="899"/>
      <c r="O11" s="899"/>
      <c r="P11" s="899"/>
    </row>
    <row r="12" spans="1:16" ht="18" customHeight="1" x14ac:dyDescent="0.15">
      <c r="A12" s="1"/>
      <c r="B12" s="899"/>
      <c r="C12" s="899"/>
      <c r="D12" s="899"/>
      <c r="E12" s="899"/>
      <c r="F12" s="899"/>
      <c r="G12" s="899"/>
      <c r="H12" s="899"/>
      <c r="I12" s="899"/>
      <c r="J12" s="899"/>
      <c r="K12" s="899"/>
      <c r="L12" s="899"/>
      <c r="M12" s="899"/>
      <c r="N12" s="899"/>
      <c r="O12" s="899"/>
      <c r="P12" s="899"/>
    </row>
    <row r="13" spans="1:16" ht="18" customHeight="1" x14ac:dyDescent="0.15">
      <c r="A13" s="1"/>
      <c r="B13" s="899"/>
      <c r="C13" s="899"/>
      <c r="D13" s="899"/>
      <c r="E13" s="899"/>
      <c r="F13" s="899"/>
      <c r="G13" s="899"/>
      <c r="H13" s="899"/>
      <c r="I13" s="899"/>
      <c r="J13" s="899"/>
      <c r="K13" s="899"/>
      <c r="L13" s="899"/>
      <c r="M13" s="899"/>
      <c r="N13" s="899"/>
      <c r="O13" s="899"/>
      <c r="P13" s="899"/>
    </row>
    <row r="14" spans="1:16" ht="99.95" customHeight="1" x14ac:dyDescent="0.15"/>
    <row r="15" spans="1:16" ht="21" customHeight="1" x14ac:dyDescent="0.15">
      <c r="A15" s="8" t="s">
        <v>374</v>
      </c>
    </row>
    <row r="16" spans="1:16" ht="15" thickBot="1" x14ac:dyDescent="0.2">
      <c r="P16" s="5" t="s">
        <v>42</v>
      </c>
    </row>
    <row r="17" spans="1:16" ht="30" customHeight="1" x14ac:dyDescent="0.15">
      <c r="A17" s="702" t="s">
        <v>430</v>
      </c>
      <c r="B17" s="703"/>
      <c r="C17" s="703"/>
      <c r="D17" s="703"/>
      <c r="E17" s="703"/>
      <c r="F17" s="704"/>
      <c r="G17" s="896" t="s">
        <v>57</v>
      </c>
      <c r="H17" s="703"/>
      <c r="I17" s="703"/>
      <c r="J17" s="896" t="s">
        <v>58</v>
      </c>
      <c r="K17" s="703"/>
      <c r="L17" s="703"/>
      <c r="M17" s="10" t="s">
        <v>37</v>
      </c>
      <c r="N17" s="896" t="s">
        <v>237</v>
      </c>
      <c r="O17" s="703"/>
      <c r="P17" s="897"/>
    </row>
    <row r="18" spans="1:16" ht="21" customHeight="1" x14ac:dyDescent="0.15">
      <c r="A18" s="12" t="s">
        <v>60</v>
      </c>
      <c r="B18" s="17"/>
      <c r="C18" s="2" t="s">
        <v>399</v>
      </c>
      <c r="D18" s="17"/>
      <c r="E18" s="2" t="s">
        <v>59</v>
      </c>
      <c r="F18" s="166" t="s">
        <v>61</v>
      </c>
      <c r="G18" s="167" t="s">
        <v>60</v>
      </c>
      <c r="H18" s="17"/>
      <c r="I18" s="166" t="s">
        <v>61</v>
      </c>
      <c r="J18" s="167" t="s">
        <v>60</v>
      </c>
      <c r="K18" s="17"/>
      <c r="L18" s="166" t="s">
        <v>61</v>
      </c>
      <c r="M18" s="577" t="s">
        <v>47</v>
      </c>
      <c r="N18" s="167" t="s">
        <v>60</v>
      </c>
      <c r="O18" s="17"/>
      <c r="P18" s="168" t="s">
        <v>61</v>
      </c>
    </row>
    <row r="19" spans="1:16" ht="21" customHeight="1" thickBot="1" x14ac:dyDescent="0.2">
      <c r="A19" s="169"/>
      <c r="B19" s="146">
        <f>B7</f>
        <v>0</v>
      </c>
      <c r="C19" s="136" t="s">
        <v>399</v>
      </c>
      <c r="D19" s="146">
        <f>D7</f>
        <v>0</v>
      </c>
      <c r="E19" s="136" t="s">
        <v>59</v>
      </c>
      <c r="F19" s="170"/>
      <c r="G19" s="171"/>
      <c r="H19" s="146"/>
      <c r="I19" s="170"/>
      <c r="J19" s="171"/>
      <c r="K19" s="146"/>
      <c r="L19" s="170"/>
      <c r="M19" s="584"/>
      <c r="N19" s="171"/>
      <c r="O19" s="146"/>
      <c r="P19" s="172"/>
    </row>
    <row r="20" spans="1:16" ht="18" customHeight="1" x14ac:dyDescent="0.15">
      <c r="A20" s="1" t="s">
        <v>51</v>
      </c>
      <c r="B20" s="1"/>
      <c r="D20" s="1"/>
    </row>
    <row r="21" spans="1:16" ht="18" customHeight="1" x14ac:dyDescent="0.15">
      <c r="A21" s="1"/>
      <c r="B21" s="898" t="s">
        <v>405</v>
      </c>
      <c r="C21" s="899"/>
      <c r="D21" s="899"/>
      <c r="E21" s="899"/>
      <c r="F21" s="899"/>
      <c r="G21" s="899"/>
      <c r="H21" s="899"/>
      <c r="I21" s="899"/>
      <c r="J21" s="899"/>
      <c r="K21" s="899"/>
      <c r="L21" s="899"/>
      <c r="M21" s="899"/>
      <c r="N21" s="899"/>
      <c r="O21" s="899"/>
      <c r="P21" s="899"/>
    </row>
    <row r="22" spans="1:16" ht="18" customHeight="1" x14ac:dyDescent="0.15">
      <c r="A22" s="1"/>
      <c r="B22" s="899"/>
      <c r="C22" s="899"/>
      <c r="D22" s="899"/>
      <c r="E22" s="899"/>
      <c r="F22" s="899"/>
      <c r="G22" s="899"/>
      <c r="H22" s="899"/>
      <c r="I22" s="899"/>
      <c r="J22" s="899"/>
      <c r="K22" s="899"/>
      <c r="L22" s="899"/>
      <c r="M22" s="899"/>
      <c r="N22" s="899"/>
      <c r="O22" s="899"/>
      <c r="P22" s="899"/>
    </row>
    <row r="23" spans="1:16" ht="18" customHeight="1" x14ac:dyDescent="0.15">
      <c r="A23" s="1"/>
      <c r="B23" s="899"/>
      <c r="C23" s="899"/>
      <c r="D23" s="899"/>
      <c r="E23" s="899"/>
      <c r="F23" s="899"/>
      <c r="G23" s="899"/>
      <c r="H23" s="899"/>
      <c r="I23" s="899"/>
      <c r="J23" s="899"/>
      <c r="K23" s="899"/>
      <c r="L23" s="899"/>
      <c r="M23" s="899"/>
      <c r="N23" s="899"/>
      <c r="O23" s="899"/>
      <c r="P23" s="899"/>
    </row>
    <row r="24" spans="1:16" ht="18" customHeight="1" x14ac:dyDescent="0.15">
      <c r="A24" s="1"/>
      <c r="B24" s="899"/>
      <c r="C24" s="899"/>
      <c r="D24" s="899"/>
      <c r="E24" s="899"/>
      <c r="F24" s="899"/>
      <c r="G24" s="899"/>
      <c r="H24" s="899"/>
      <c r="I24" s="899"/>
      <c r="J24" s="899"/>
      <c r="K24" s="899"/>
      <c r="L24" s="899"/>
      <c r="M24" s="899"/>
      <c r="N24" s="899"/>
      <c r="O24" s="899"/>
      <c r="P24" s="899"/>
    </row>
    <row r="25" spans="1:16" ht="18" customHeight="1" x14ac:dyDescent="0.15">
      <c r="A25" s="1"/>
      <c r="B25" s="899"/>
      <c r="C25" s="899"/>
      <c r="D25" s="899"/>
      <c r="E25" s="899"/>
      <c r="F25" s="899"/>
      <c r="G25" s="899"/>
      <c r="H25" s="899"/>
      <c r="I25" s="899"/>
      <c r="J25" s="899"/>
      <c r="K25" s="899"/>
      <c r="L25" s="899"/>
      <c r="M25" s="899"/>
      <c r="N25" s="899"/>
      <c r="O25" s="899"/>
      <c r="P25" s="899"/>
    </row>
    <row r="26" spans="1:16" ht="249.95" customHeight="1" x14ac:dyDescent="0.15"/>
    <row r="27" spans="1:16" x14ac:dyDescent="0.15">
      <c r="P27" s="19" t="str">
        <f>CONCATENATE('完了実績報告（別記様式第10）'!A8,"（",'完了実績報告（別記様式第10）'!D13,"）")</f>
        <v>令和6年度住宅・建築物環境対策事業費補助金完了実績報告書（0）</v>
      </c>
    </row>
  </sheetData>
  <mergeCells count="13">
    <mergeCell ref="B21:P25"/>
    <mergeCell ref="M18:M19"/>
    <mergeCell ref="B9:P13"/>
    <mergeCell ref="M6:M7"/>
    <mergeCell ref="A17:F17"/>
    <mergeCell ref="G17:I17"/>
    <mergeCell ref="J17:L17"/>
    <mergeCell ref="N17:P17"/>
    <mergeCell ref="A2:P2"/>
    <mergeCell ref="A5:F5"/>
    <mergeCell ref="G5:I5"/>
    <mergeCell ref="J5:L5"/>
    <mergeCell ref="N5:P5"/>
  </mergeCells>
  <phoneticPr fontId="1"/>
  <printOptions horizontalCentered="1"/>
  <pageMargins left="0.78740157480314965" right="0.78740157480314965" top="0.78740157480314965" bottom="0.78740157480314965" header="0.31496062992125984" footer="0.31496062992125984"/>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20"/>
  <sheetViews>
    <sheetView view="pageBreakPreview" zoomScaleNormal="100" zoomScaleSheetLayoutView="100" workbookViewId="0">
      <selection activeCell="N12" sqref="N12"/>
    </sheetView>
  </sheetViews>
  <sheetFormatPr defaultColWidth="9" defaultRowHeight="14.25" x14ac:dyDescent="0.15"/>
  <cols>
    <col min="1" max="1" width="2.625" style="2" customWidth="1"/>
    <col min="2" max="2" width="30.125" style="2" customWidth="1"/>
    <col min="3" max="3" width="2.625" style="2" customWidth="1"/>
    <col min="4" max="4" width="17.125" style="2" customWidth="1"/>
    <col min="5" max="6" width="2.625" style="2" customWidth="1"/>
    <col min="7" max="7" width="17.125" style="2" customWidth="1"/>
    <col min="8" max="9" width="2.625" style="2" customWidth="1"/>
    <col min="10" max="10" width="17.125" style="2" customWidth="1"/>
    <col min="11" max="11" width="2.625" style="2" customWidth="1"/>
    <col min="12" max="12" width="8.625" style="2" customWidth="1"/>
    <col min="13" max="13" width="2.625" style="2" customWidth="1"/>
    <col min="14" max="14" width="17.125" style="2" customWidth="1"/>
    <col min="15" max="15" width="2.625" style="2" customWidth="1"/>
    <col min="16" max="16384" width="9" style="2"/>
  </cols>
  <sheetData>
    <row r="1" spans="1:15" ht="21" customHeight="1" x14ac:dyDescent="0.15">
      <c r="O1" s="3" t="s">
        <v>43</v>
      </c>
    </row>
    <row r="2" spans="1:15" ht="24" x14ac:dyDescent="0.15">
      <c r="A2" s="543" t="s">
        <v>30</v>
      </c>
      <c r="B2" s="543"/>
      <c r="C2" s="543"/>
      <c r="D2" s="543"/>
      <c r="E2" s="543"/>
      <c r="F2" s="543"/>
      <c r="G2" s="543"/>
      <c r="H2" s="543"/>
      <c r="I2" s="543"/>
      <c r="J2" s="543"/>
      <c r="K2" s="543"/>
      <c r="L2" s="543"/>
      <c r="M2" s="543"/>
      <c r="N2" s="543"/>
    </row>
    <row r="3" spans="1:15" ht="21" customHeight="1" thickBot="1" x14ac:dyDescent="0.2">
      <c r="O3" s="5" t="s">
        <v>42</v>
      </c>
    </row>
    <row r="4" spans="1:15" s="4" customFormat="1" ht="36" customHeight="1" x14ac:dyDescent="0.15">
      <c r="A4" s="550" t="s">
        <v>31</v>
      </c>
      <c r="B4" s="551"/>
      <c r="C4" s="544" t="s">
        <v>41</v>
      </c>
      <c r="D4" s="544"/>
      <c r="E4" s="544"/>
      <c r="F4" s="544" t="s">
        <v>40</v>
      </c>
      <c r="G4" s="544"/>
      <c r="H4" s="544"/>
      <c r="I4" s="544" t="s">
        <v>39</v>
      </c>
      <c r="J4" s="544"/>
      <c r="K4" s="544"/>
      <c r="L4" s="10" t="s">
        <v>37</v>
      </c>
      <c r="M4" s="544" t="s">
        <v>38</v>
      </c>
      <c r="N4" s="544"/>
      <c r="O4" s="546"/>
    </row>
    <row r="5" spans="1:15" ht="36" customHeight="1" x14ac:dyDescent="0.15">
      <c r="A5" s="11" t="s">
        <v>32</v>
      </c>
      <c r="B5" s="9"/>
      <c r="C5" s="545"/>
      <c r="D5" s="545"/>
      <c r="E5" s="545"/>
      <c r="F5" s="545"/>
      <c r="G5" s="545"/>
      <c r="H5" s="545"/>
      <c r="I5" s="545"/>
      <c r="J5" s="545"/>
      <c r="K5" s="545"/>
      <c r="L5" s="16"/>
      <c r="M5" s="556"/>
      <c r="N5" s="557"/>
      <c r="O5" s="558"/>
    </row>
    <row r="6" spans="1:15" ht="21" customHeight="1" x14ac:dyDescent="0.15">
      <c r="A6" s="12"/>
      <c r="B6" s="552" t="s">
        <v>397</v>
      </c>
      <c r="C6" s="141" t="s">
        <v>45</v>
      </c>
      <c r="D6" s="142">
        <f>'交付申請（別紙２）'!O15</f>
        <v>0</v>
      </c>
      <c r="E6" s="148" t="s">
        <v>46</v>
      </c>
      <c r="F6" s="141" t="s">
        <v>45</v>
      </c>
      <c r="G6" s="142">
        <f>D6-J6</f>
        <v>0</v>
      </c>
      <c r="H6" s="148" t="s">
        <v>46</v>
      </c>
      <c r="I6" s="141" t="s">
        <v>45</v>
      </c>
      <c r="J6" s="142">
        <f>'交付申請（別紙２）'!U15</f>
        <v>0</v>
      </c>
      <c r="K6" s="148" t="s">
        <v>46</v>
      </c>
      <c r="L6" s="560" t="s">
        <v>47</v>
      </c>
      <c r="M6" s="141" t="s">
        <v>45</v>
      </c>
      <c r="N6" s="142">
        <f>'交付申請（別紙２）'!AB15</f>
        <v>0</v>
      </c>
      <c r="O6" s="149" t="s">
        <v>46</v>
      </c>
    </row>
    <row r="7" spans="1:15" ht="21" customHeight="1" x14ac:dyDescent="0.15">
      <c r="A7" s="12"/>
      <c r="B7" s="553"/>
      <c r="C7" s="22"/>
      <c r="D7" s="18">
        <f>'交付申請（別紙２）'!O16</f>
        <v>0</v>
      </c>
      <c r="E7" s="150"/>
      <c r="F7" s="22"/>
      <c r="G7" s="18">
        <f>D7-J7</f>
        <v>0</v>
      </c>
      <c r="H7" s="150"/>
      <c r="I7" s="22"/>
      <c r="J7" s="18">
        <f>'交付申請（別紙２）'!U16</f>
        <v>0</v>
      </c>
      <c r="K7" s="150"/>
      <c r="L7" s="562"/>
      <c r="M7" s="22"/>
      <c r="N7" s="18">
        <f>'交付申請（別紙２）'!AB16</f>
        <v>0</v>
      </c>
      <c r="O7" s="151"/>
    </row>
    <row r="8" spans="1:15" ht="21" customHeight="1" x14ac:dyDescent="0.15">
      <c r="A8" s="12"/>
      <c r="B8" s="552" t="s">
        <v>33</v>
      </c>
      <c r="C8" s="141" t="s">
        <v>45</v>
      </c>
      <c r="D8" s="142">
        <f>'交付申請（別紙２）'!O44</f>
        <v>0</v>
      </c>
      <c r="E8" s="148" t="s">
        <v>46</v>
      </c>
      <c r="F8" s="141" t="s">
        <v>45</v>
      </c>
      <c r="G8" s="142">
        <f>D8-J8</f>
        <v>0</v>
      </c>
      <c r="H8" s="148" t="s">
        <v>46</v>
      </c>
      <c r="I8" s="141" t="s">
        <v>45</v>
      </c>
      <c r="J8" s="142">
        <f>'交付申請（別紙２）'!U44</f>
        <v>0</v>
      </c>
      <c r="K8" s="148" t="s">
        <v>46</v>
      </c>
      <c r="L8" s="560" t="s">
        <v>47</v>
      </c>
      <c r="M8" s="141" t="s">
        <v>45</v>
      </c>
      <c r="N8" s="142">
        <f>'交付申請（別紙２）'!AB44</f>
        <v>0</v>
      </c>
      <c r="O8" s="149" t="s">
        <v>46</v>
      </c>
    </row>
    <row r="9" spans="1:15" ht="21" customHeight="1" thickBot="1" x14ac:dyDescent="0.2">
      <c r="A9" s="12"/>
      <c r="B9" s="554"/>
      <c r="C9" s="23"/>
      <c r="D9" s="17">
        <f>'交付申請（別紙２）'!O45</f>
        <v>0</v>
      </c>
      <c r="E9" s="152"/>
      <c r="F9" s="23"/>
      <c r="G9" s="17">
        <f>D9-J9</f>
        <v>0</v>
      </c>
      <c r="H9" s="152"/>
      <c r="I9" s="23"/>
      <c r="J9" s="17">
        <f>'交付申請（別紙２）'!U45</f>
        <v>0</v>
      </c>
      <c r="K9" s="152"/>
      <c r="L9" s="561"/>
      <c r="M9" s="23"/>
      <c r="N9" s="17">
        <f>'交付申請（別紙２）'!AB45</f>
        <v>0</v>
      </c>
      <c r="O9" s="153"/>
    </row>
    <row r="10" spans="1:15" ht="36" customHeight="1" x14ac:dyDescent="0.15">
      <c r="A10" s="15" t="s">
        <v>34</v>
      </c>
      <c r="B10" s="154"/>
      <c r="C10" s="155"/>
      <c r="D10" s="156">
        <f>SUM(D7,D9)</f>
        <v>0</v>
      </c>
      <c r="E10" s="154"/>
      <c r="F10" s="155"/>
      <c r="G10" s="156">
        <f>SUM(G7,G9)</f>
        <v>0</v>
      </c>
      <c r="H10" s="154"/>
      <c r="I10" s="155"/>
      <c r="J10" s="156">
        <f>SUM(J7,J9)</f>
        <v>0</v>
      </c>
      <c r="K10" s="154"/>
      <c r="L10" s="157"/>
      <c r="M10" s="155"/>
      <c r="N10" s="156">
        <f>SUM(N7,N9)</f>
        <v>0</v>
      </c>
      <c r="O10" s="158"/>
    </row>
    <row r="11" spans="1:15" ht="36" customHeight="1" x14ac:dyDescent="0.15">
      <c r="A11" s="13" t="s">
        <v>35</v>
      </c>
      <c r="B11" s="159"/>
      <c r="C11" s="141" t="s">
        <v>45</v>
      </c>
      <c r="D11" s="160">
        <f>IF(D6="",IF(D8="","",SUM(D6,D8)),SUM(D6,D8))</f>
        <v>0</v>
      </c>
      <c r="E11" s="148" t="s">
        <v>46</v>
      </c>
      <c r="F11" s="141" t="s">
        <v>45</v>
      </c>
      <c r="G11" s="160">
        <f>IF(G6="",IF(G8="","",SUM(G6,G8)),SUM(G6,G8))</f>
        <v>0</v>
      </c>
      <c r="H11" s="148" t="s">
        <v>46</v>
      </c>
      <c r="I11" s="141" t="s">
        <v>45</v>
      </c>
      <c r="J11" s="160">
        <f>IF(J6="",IF(J8="","",SUM(J6,J8)),SUM(J6,J8))</f>
        <v>0</v>
      </c>
      <c r="K11" s="148" t="s">
        <v>46</v>
      </c>
      <c r="L11" s="16"/>
      <c r="M11" s="141" t="s">
        <v>45</v>
      </c>
      <c r="N11" s="160">
        <f>IF(N6="",IF(N8="","",SUM(N6,N8)),SUM(N6,N8))</f>
        <v>0</v>
      </c>
      <c r="O11" s="149" t="s">
        <v>46</v>
      </c>
    </row>
    <row r="12" spans="1:15" ht="36" customHeight="1" thickBot="1" x14ac:dyDescent="0.2">
      <c r="A12" s="14" t="s">
        <v>36</v>
      </c>
      <c r="B12" s="161"/>
      <c r="C12" s="547"/>
      <c r="D12" s="548"/>
      <c r="E12" s="549"/>
      <c r="F12" s="547"/>
      <c r="G12" s="548"/>
      <c r="H12" s="549"/>
      <c r="I12" s="547"/>
      <c r="J12" s="548"/>
      <c r="K12" s="549"/>
      <c r="L12" s="164"/>
      <c r="M12" s="162"/>
      <c r="N12" s="163">
        <f>IF(N11="","",N10-N11)</f>
        <v>0</v>
      </c>
      <c r="O12" s="165"/>
    </row>
    <row r="13" spans="1:15" ht="21" customHeight="1" x14ac:dyDescent="0.15">
      <c r="O13" s="3" t="s">
        <v>48</v>
      </c>
    </row>
    <row r="14" spans="1:15" ht="21" customHeight="1" x14ac:dyDescent="0.15">
      <c r="G14" s="3" t="s">
        <v>49</v>
      </c>
      <c r="H14" s="559"/>
      <c r="I14" s="559"/>
      <c r="J14" s="559"/>
      <c r="K14" s="559"/>
      <c r="L14" s="559"/>
      <c r="M14" s="559"/>
      <c r="N14" s="559"/>
      <c r="O14" s="559"/>
    </row>
    <row r="15" spans="1:15" ht="21" customHeight="1" x14ac:dyDescent="0.15">
      <c r="G15" s="3" t="s">
        <v>50</v>
      </c>
      <c r="H15" s="555"/>
      <c r="I15" s="555"/>
      <c r="J15" s="555"/>
      <c r="K15" s="555"/>
      <c r="L15" s="555"/>
      <c r="M15" s="555"/>
      <c r="N15" s="555"/>
      <c r="O15" s="555"/>
    </row>
    <row r="16" spans="1:15" ht="18" customHeight="1" x14ac:dyDescent="0.15">
      <c r="A16" s="1" t="s">
        <v>51</v>
      </c>
      <c r="B16" s="1"/>
    </row>
    <row r="17" spans="1:15" ht="18" customHeight="1" x14ac:dyDescent="0.15">
      <c r="A17" s="1"/>
      <c r="B17" s="1" t="s">
        <v>52</v>
      </c>
    </row>
    <row r="18" spans="1:15" ht="18" customHeight="1" x14ac:dyDescent="0.15">
      <c r="A18" s="1"/>
      <c r="B18" s="1" t="s">
        <v>53</v>
      </c>
    </row>
    <row r="19" spans="1:15" ht="18" customHeight="1" x14ac:dyDescent="0.15">
      <c r="B19" s="1" t="s">
        <v>54</v>
      </c>
    </row>
    <row r="20" spans="1:15" x14ac:dyDescent="0.15">
      <c r="O20" s="19" t="str">
        <f>CONCATENATE('交付申請（別記様式第１）'!A8,"（",'交付申請（別記様式第１）'!D13,"）")</f>
        <v>令和6年度住宅・建築物環境対策事業費補助金交付申請書（）</v>
      </c>
    </row>
  </sheetData>
  <mergeCells count="19">
    <mergeCell ref="H15:O15"/>
    <mergeCell ref="M5:O5"/>
    <mergeCell ref="H14:O14"/>
    <mergeCell ref="F5:H5"/>
    <mergeCell ref="I5:K5"/>
    <mergeCell ref="L8:L9"/>
    <mergeCell ref="L6:L7"/>
    <mergeCell ref="C12:E12"/>
    <mergeCell ref="F12:H12"/>
    <mergeCell ref="I12:K12"/>
    <mergeCell ref="A4:B4"/>
    <mergeCell ref="B6:B7"/>
    <mergeCell ref="B8:B9"/>
    <mergeCell ref="A2:N2"/>
    <mergeCell ref="C4:E4"/>
    <mergeCell ref="C5:E5"/>
    <mergeCell ref="F4:H4"/>
    <mergeCell ref="I4:K4"/>
    <mergeCell ref="M4:O4"/>
  </mergeCells>
  <phoneticPr fontId="1"/>
  <conditionalFormatting sqref="N7">
    <cfRule type="cellIs" dxfId="11" priority="2" operator="greaterThan">
      <formula>ROUNDDOWN($J$7/2,0)</formula>
    </cfRule>
  </conditionalFormatting>
  <conditionalFormatting sqref="N9">
    <cfRule type="cellIs" dxfId="10" priority="1" operator="greaterThan">
      <formula>ROUNDDOWN($J$9/2,0)</formula>
    </cfRule>
  </conditionalFormatting>
  <printOptions horizontalCentered="1"/>
  <pageMargins left="0.78740157480314965" right="0.78740157480314965" top="0.78740157480314965" bottom="0.78740157480314965" header="0.31496062992125984" footer="0.31496062992125984"/>
  <pageSetup paperSize="9" scale="9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N27"/>
  <sheetViews>
    <sheetView view="pageBreakPreview" topLeftCell="A13" zoomScaleNormal="100" zoomScaleSheetLayoutView="100" workbookViewId="0">
      <selection activeCell="A22" sqref="A22:XFD22"/>
    </sheetView>
  </sheetViews>
  <sheetFormatPr defaultColWidth="8.875" defaultRowHeight="13.5" x14ac:dyDescent="0.15"/>
  <cols>
    <col min="1" max="14" width="9.625" style="32" customWidth="1"/>
    <col min="15" max="256" width="8.875" style="32"/>
    <col min="257" max="257" width="25.75" style="32" customWidth="1"/>
    <col min="258" max="258" width="63" style="32" customWidth="1"/>
    <col min="259" max="512" width="8.875" style="32"/>
    <col min="513" max="513" width="25.75" style="32" customWidth="1"/>
    <col min="514" max="514" width="63" style="32" customWidth="1"/>
    <col min="515" max="768" width="8.875" style="32"/>
    <col min="769" max="769" width="25.75" style="32" customWidth="1"/>
    <col min="770" max="770" width="63" style="32" customWidth="1"/>
    <col min="771" max="1024" width="8.875" style="32"/>
    <col min="1025" max="1025" width="25.75" style="32" customWidth="1"/>
    <col min="1026" max="1026" width="63" style="32" customWidth="1"/>
    <col min="1027" max="1280" width="8.875" style="32"/>
    <col min="1281" max="1281" width="25.75" style="32" customWidth="1"/>
    <col min="1282" max="1282" width="63" style="32" customWidth="1"/>
    <col min="1283" max="1536" width="8.875" style="32"/>
    <col min="1537" max="1537" width="25.75" style="32" customWidth="1"/>
    <col min="1538" max="1538" width="63" style="32" customWidth="1"/>
    <col min="1539" max="1792" width="8.875" style="32"/>
    <col min="1793" max="1793" width="25.75" style="32" customWidth="1"/>
    <col min="1794" max="1794" width="63" style="32" customWidth="1"/>
    <col min="1795" max="2048" width="8.875" style="32"/>
    <col min="2049" max="2049" width="25.75" style="32" customWidth="1"/>
    <col min="2050" max="2050" width="63" style="32" customWidth="1"/>
    <col min="2051" max="2304" width="8.875" style="32"/>
    <col min="2305" max="2305" width="25.75" style="32" customWidth="1"/>
    <col min="2306" max="2306" width="63" style="32" customWidth="1"/>
    <col min="2307" max="2560" width="8.875" style="32"/>
    <col min="2561" max="2561" width="25.75" style="32" customWidth="1"/>
    <col min="2562" max="2562" width="63" style="32" customWidth="1"/>
    <col min="2563" max="2816" width="8.875" style="32"/>
    <col min="2817" max="2817" width="25.75" style="32" customWidth="1"/>
    <col min="2818" max="2818" width="63" style="32" customWidth="1"/>
    <col min="2819" max="3072" width="8.875" style="32"/>
    <col min="3073" max="3073" width="25.75" style="32" customWidth="1"/>
    <col min="3074" max="3074" width="63" style="32" customWidth="1"/>
    <col min="3075" max="3328" width="8.875" style="32"/>
    <col min="3329" max="3329" width="25.75" style="32" customWidth="1"/>
    <col min="3330" max="3330" width="63" style="32" customWidth="1"/>
    <col min="3331" max="3584" width="8.875" style="32"/>
    <col min="3585" max="3585" width="25.75" style="32" customWidth="1"/>
    <col min="3586" max="3586" width="63" style="32" customWidth="1"/>
    <col min="3587" max="3840" width="8.875" style="32"/>
    <col min="3841" max="3841" width="25.75" style="32" customWidth="1"/>
    <col min="3842" max="3842" width="63" style="32" customWidth="1"/>
    <col min="3843" max="4096" width="8.875" style="32"/>
    <col min="4097" max="4097" width="25.75" style="32" customWidth="1"/>
    <col min="4098" max="4098" width="63" style="32" customWidth="1"/>
    <col min="4099" max="4352" width="8.875" style="32"/>
    <col min="4353" max="4353" width="25.75" style="32" customWidth="1"/>
    <col min="4354" max="4354" width="63" style="32" customWidth="1"/>
    <col min="4355" max="4608" width="8.875" style="32"/>
    <col min="4609" max="4609" width="25.75" style="32" customWidth="1"/>
    <col min="4610" max="4610" width="63" style="32" customWidth="1"/>
    <col min="4611" max="4864" width="8.875" style="32"/>
    <col min="4865" max="4865" width="25.75" style="32" customWidth="1"/>
    <col min="4866" max="4866" width="63" style="32" customWidth="1"/>
    <col min="4867" max="5120" width="8.875" style="32"/>
    <col min="5121" max="5121" width="25.75" style="32" customWidth="1"/>
    <col min="5122" max="5122" width="63" style="32" customWidth="1"/>
    <col min="5123" max="5376" width="8.875" style="32"/>
    <col min="5377" max="5377" width="25.75" style="32" customWidth="1"/>
    <col min="5378" max="5378" width="63" style="32" customWidth="1"/>
    <col min="5379" max="5632" width="8.875" style="32"/>
    <col min="5633" max="5633" width="25.75" style="32" customWidth="1"/>
    <col min="5634" max="5634" width="63" style="32" customWidth="1"/>
    <col min="5635" max="5888" width="8.875" style="32"/>
    <col min="5889" max="5889" width="25.75" style="32" customWidth="1"/>
    <col min="5890" max="5890" width="63" style="32" customWidth="1"/>
    <col min="5891" max="6144" width="8.875" style="32"/>
    <col min="6145" max="6145" width="25.75" style="32" customWidth="1"/>
    <col min="6146" max="6146" width="63" style="32" customWidth="1"/>
    <col min="6147" max="6400" width="8.875" style="32"/>
    <col min="6401" max="6401" width="25.75" style="32" customWidth="1"/>
    <col min="6402" max="6402" width="63" style="32" customWidth="1"/>
    <col min="6403" max="6656" width="8.875" style="32"/>
    <col min="6657" max="6657" width="25.75" style="32" customWidth="1"/>
    <col min="6658" max="6658" width="63" style="32" customWidth="1"/>
    <col min="6659" max="6912" width="8.875" style="32"/>
    <col min="6913" max="6913" width="25.75" style="32" customWidth="1"/>
    <col min="6914" max="6914" width="63" style="32" customWidth="1"/>
    <col min="6915" max="7168" width="8.875" style="32"/>
    <col min="7169" max="7169" width="25.75" style="32" customWidth="1"/>
    <col min="7170" max="7170" width="63" style="32" customWidth="1"/>
    <col min="7171" max="7424" width="8.875" style="32"/>
    <col min="7425" max="7425" width="25.75" style="32" customWidth="1"/>
    <col min="7426" max="7426" width="63" style="32" customWidth="1"/>
    <col min="7427" max="7680" width="8.875" style="32"/>
    <col min="7681" max="7681" width="25.75" style="32" customWidth="1"/>
    <col min="7682" max="7682" width="63" style="32" customWidth="1"/>
    <col min="7683" max="7936" width="8.875" style="32"/>
    <col min="7937" max="7937" width="25.75" style="32" customWidth="1"/>
    <col min="7938" max="7938" width="63" style="32" customWidth="1"/>
    <col min="7939" max="8192" width="8.875" style="32"/>
    <col min="8193" max="8193" width="25.75" style="32" customWidth="1"/>
    <col min="8194" max="8194" width="63" style="32" customWidth="1"/>
    <col min="8195" max="8448" width="8.875" style="32"/>
    <col min="8449" max="8449" width="25.75" style="32" customWidth="1"/>
    <col min="8450" max="8450" width="63" style="32" customWidth="1"/>
    <col min="8451" max="8704" width="8.875" style="32"/>
    <col min="8705" max="8705" width="25.75" style="32" customWidth="1"/>
    <col min="8706" max="8706" width="63" style="32" customWidth="1"/>
    <col min="8707" max="8960" width="8.875" style="32"/>
    <col min="8961" max="8961" width="25.75" style="32" customWidth="1"/>
    <col min="8962" max="8962" width="63" style="32" customWidth="1"/>
    <col min="8963" max="9216" width="8.875" style="32"/>
    <col min="9217" max="9217" width="25.75" style="32" customWidth="1"/>
    <col min="9218" max="9218" width="63" style="32" customWidth="1"/>
    <col min="9219" max="9472" width="8.875" style="32"/>
    <col min="9473" max="9473" width="25.75" style="32" customWidth="1"/>
    <col min="9474" max="9474" width="63" style="32" customWidth="1"/>
    <col min="9475" max="9728" width="8.875" style="32"/>
    <col min="9729" max="9729" width="25.75" style="32" customWidth="1"/>
    <col min="9730" max="9730" width="63" style="32" customWidth="1"/>
    <col min="9731" max="9984" width="8.875" style="32"/>
    <col min="9985" max="9985" width="25.75" style="32" customWidth="1"/>
    <col min="9986" max="9986" width="63" style="32" customWidth="1"/>
    <col min="9987" max="10240" width="8.875" style="32"/>
    <col min="10241" max="10241" width="25.75" style="32" customWidth="1"/>
    <col min="10242" max="10242" width="63" style="32" customWidth="1"/>
    <col min="10243" max="10496" width="8.875" style="32"/>
    <col min="10497" max="10497" width="25.75" style="32" customWidth="1"/>
    <col min="10498" max="10498" width="63" style="32" customWidth="1"/>
    <col min="10499" max="10752" width="8.875" style="32"/>
    <col min="10753" max="10753" width="25.75" style="32" customWidth="1"/>
    <col min="10754" max="10754" width="63" style="32" customWidth="1"/>
    <col min="10755" max="11008" width="8.875" style="32"/>
    <col min="11009" max="11009" width="25.75" style="32" customWidth="1"/>
    <col min="11010" max="11010" width="63" style="32" customWidth="1"/>
    <col min="11011" max="11264" width="8.875" style="32"/>
    <col min="11265" max="11265" width="25.75" style="32" customWidth="1"/>
    <col min="11266" max="11266" width="63" style="32" customWidth="1"/>
    <col min="11267" max="11520" width="8.875" style="32"/>
    <col min="11521" max="11521" width="25.75" style="32" customWidth="1"/>
    <col min="11522" max="11522" width="63" style="32" customWidth="1"/>
    <col min="11523" max="11776" width="8.875" style="32"/>
    <col min="11777" max="11777" width="25.75" style="32" customWidth="1"/>
    <col min="11778" max="11778" width="63" style="32" customWidth="1"/>
    <col min="11779" max="12032" width="8.875" style="32"/>
    <col min="12033" max="12033" width="25.75" style="32" customWidth="1"/>
    <col min="12034" max="12034" width="63" style="32" customWidth="1"/>
    <col min="12035" max="12288" width="8.875" style="32"/>
    <col min="12289" max="12289" width="25.75" style="32" customWidth="1"/>
    <col min="12290" max="12290" width="63" style="32" customWidth="1"/>
    <col min="12291" max="12544" width="8.875" style="32"/>
    <col min="12545" max="12545" width="25.75" style="32" customWidth="1"/>
    <col min="12546" max="12546" width="63" style="32" customWidth="1"/>
    <col min="12547" max="12800" width="8.875" style="32"/>
    <col min="12801" max="12801" width="25.75" style="32" customWidth="1"/>
    <col min="12802" max="12802" width="63" style="32" customWidth="1"/>
    <col min="12803" max="13056" width="8.875" style="32"/>
    <col min="13057" max="13057" width="25.75" style="32" customWidth="1"/>
    <col min="13058" max="13058" width="63" style="32" customWidth="1"/>
    <col min="13059" max="13312" width="8.875" style="32"/>
    <col min="13313" max="13313" width="25.75" style="32" customWidth="1"/>
    <col min="13314" max="13314" width="63" style="32" customWidth="1"/>
    <col min="13315" max="13568" width="8.875" style="32"/>
    <col min="13569" max="13569" width="25.75" style="32" customWidth="1"/>
    <col min="13570" max="13570" width="63" style="32" customWidth="1"/>
    <col min="13571" max="13824" width="8.875" style="32"/>
    <col min="13825" max="13825" width="25.75" style="32" customWidth="1"/>
    <col min="13826" max="13826" width="63" style="32" customWidth="1"/>
    <col min="13827" max="14080" width="8.875" style="32"/>
    <col min="14081" max="14081" width="25.75" style="32" customWidth="1"/>
    <col min="14082" max="14082" width="63" style="32" customWidth="1"/>
    <col min="14083" max="14336" width="8.875" style="32"/>
    <col min="14337" max="14337" width="25.75" style="32" customWidth="1"/>
    <col min="14338" max="14338" width="63" style="32" customWidth="1"/>
    <col min="14339" max="14592" width="8.875" style="32"/>
    <col min="14593" max="14593" width="25.75" style="32" customWidth="1"/>
    <col min="14594" max="14594" width="63" style="32" customWidth="1"/>
    <col min="14595" max="14848" width="8.875" style="32"/>
    <col min="14849" max="14849" width="25.75" style="32" customWidth="1"/>
    <col min="14850" max="14850" width="63" style="32" customWidth="1"/>
    <col min="14851" max="15104" width="8.875" style="32"/>
    <col min="15105" max="15105" width="25.75" style="32" customWidth="1"/>
    <col min="15106" max="15106" width="63" style="32" customWidth="1"/>
    <col min="15107" max="15360" width="8.875" style="32"/>
    <col min="15361" max="15361" width="25.75" style="32" customWidth="1"/>
    <col min="15362" max="15362" width="63" style="32" customWidth="1"/>
    <col min="15363" max="15616" width="8.875" style="32"/>
    <col min="15617" max="15617" width="25.75" style="32" customWidth="1"/>
    <col min="15618" max="15618" width="63" style="32" customWidth="1"/>
    <col min="15619" max="15872" width="8.875" style="32"/>
    <col min="15873" max="15873" width="25.75" style="32" customWidth="1"/>
    <col min="15874" max="15874" width="63" style="32" customWidth="1"/>
    <col min="15875" max="16128" width="8.875" style="32"/>
    <col min="16129" max="16129" width="25.75" style="32" customWidth="1"/>
    <col min="16130" max="16130" width="63" style="32" customWidth="1"/>
    <col min="16131" max="16384" width="8.875" style="32"/>
  </cols>
  <sheetData>
    <row r="1" spans="1:14" ht="21" customHeight="1" x14ac:dyDescent="0.15">
      <c r="N1" s="207" t="s">
        <v>287</v>
      </c>
    </row>
    <row r="2" spans="1:14" s="90" customFormat="1" ht="24" customHeight="1" x14ac:dyDescent="0.15">
      <c r="A2" s="885" t="s">
        <v>268</v>
      </c>
      <c r="B2" s="885"/>
      <c r="C2" s="885"/>
      <c r="D2" s="885"/>
      <c r="E2" s="885"/>
      <c r="F2" s="885"/>
      <c r="G2" s="885"/>
      <c r="H2" s="885"/>
      <c r="I2" s="885"/>
      <c r="J2" s="885"/>
      <c r="K2" s="885"/>
      <c r="L2" s="885"/>
      <c r="M2" s="885"/>
      <c r="N2" s="885"/>
    </row>
    <row r="3" spans="1:14" s="91" customFormat="1" ht="15" customHeight="1" thickBot="1" x14ac:dyDescent="0.2">
      <c r="A3" s="94"/>
      <c r="B3" s="94"/>
      <c r="C3" s="94"/>
      <c r="D3" s="94"/>
      <c r="E3" s="94"/>
      <c r="F3" s="94"/>
      <c r="G3" s="94"/>
      <c r="H3" s="94"/>
      <c r="I3" s="94"/>
      <c r="J3" s="94"/>
      <c r="K3" s="94"/>
      <c r="L3" s="94"/>
      <c r="M3" s="94"/>
      <c r="N3" s="94"/>
    </row>
    <row r="4" spans="1:14" s="45" customFormat="1" ht="39.950000000000003" customHeight="1" x14ac:dyDescent="0.15">
      <c r="A4" s="95" t="s">
        <v>269</v>
      </c>
      <c r="B4" s="96" t="s">
        <v>270</v>
      </c>
      <c r="C4" s="96" t="s">
        <v>271</v>
      </c>
      <c r="D4" s="96" t="s">
        <v>285</v>
      </c>
      <c r="E4" s="96" t="s">
        <v>272</v>
      </c>
      <c r="F4" s="96" t="s">
        <v>273</v>
      </c>
      <c r="G4" s="96" t="s">
        <v>274</v>
      </c>
      <c r="H4" s="96" t="s">
        <v>275</v>
      </c>
      <c r="I4" s="96" t="s">
        <v>276</v>
      </c>
      <c r="J4" s="96" t="s">
        <v>277</v>
      </c>
      <c r="K4" s="96" t="s">
        <v>278</v>
      </c>
      <c r="L4" s="96" t="s">
        <v>279</v>
      </c>
      <c r="M4" s="96" t="s">
        <v>280</v>
      </c>
      <c r="N4" s="97" t="s">
        <v>281</v>
      </c>
    </row>
    <row r="5" spans="1:14" s="42" customFormat="1" ht="18" customHeight="1" x14ac:dyDescent="0.15">
      <c r="A5" s="105"/>
      <c r="B5" s="106"/>
      <c r="C5" s="106"/>
      <c r="D5" s="106"/>
      <c r="E5" s="106"/>
      <c r="F5" s="106"/>
      <c r="G5" s="107" t="s">
        <v>288</v>
      </c>
      <c r="H5" s="107" t="s">
        <v>288</v>
      </c>
      <c r="I5" s="106"/>
      <c r="J5" s="106"/>
      <c r="K5" s="106"/>
      <c r="L5" s="106"/>
      <c r="M5" s="106"/>
      <c r="N5" s="108"/>
    </row>
    <row r="6" spans="1:14" s="38" customFormat="1" ht="20.100000000000001" customHeight="1" x14ac:dyDescent="0.15">
      <c r="A6" s="98"/>
      <c r="B6" s="93"/>
      <c r="C6" s="93"/>
      <c r="D6" s="93"/>
      <c r="E6" s="93"/>
      <c r="F6" s="93"/>
      <c r="G6" s="93"/>
      <c r="H6" s="93"/>
      <c r="I6" s="93"/>
      <c r="J6" s="93"/>
      <c r="K6" s="93"/>
      <c r="L6" s="93"/>
      <c r="M6" s="93"/>
      <c r="N6" s="99"/>
    </row>
    <row r="7" spans="1:14" s="38" customFormat="1" ht="20.100000000000001" customHeight="1" x14ac:dyDescent="0.15">
      <c r="A7" s="98"/>
      <c r="B7" s="93"/>
      <c r="C7" s="93"/>
      <c r="D7" s="93"/>
      <c r="E7" s="93"/>
      <c r="F7" s="93"/>
      <c r="G7" s="93"/>
      <c r="H7" s="93"/>
      <c r="I7" s="93"/>
      <c r="J7" s="93"/>
      <c r="K7" s="93"/>
      <c r="L7" s="93"/>
      <c r="M7" s="93"/>
      <c r="N7" s="99"/>
    </row>
    <row r="8" spans="1:14" s="38" customFormat="1" ht="20.100000000000001" customHeight="1" x14ac:dyDescent="0.15">
      <c r="A8" s="98"/>
      <c r="B8" s="93"/>
      <c r="C8" s="93"/>
      <c r="D8" s="93"/>
      <c r="E8" s="93"/>
      <c r="F8" s="93"/>
      <c r="G8" s="93"/>
      <c r="H8" s="93"/>
      <c r="I8" s="93"/>
      <c r="J8" s="93"/>
      <c r="K8" s="93"/>
      <c r="L8" s="93"/>
      <c r="M8" s="93"/>
      <c r="N8" s="99"/>
    </row>
    <row r="9" spans="1:14" s="38" customFormat="1" ht="20.100000000000001" customHeight="1" x14ac:dyDescent="0.15">
      <c r="A9" s="98"/>
      <c r="B9" s="93"/>
      <c r="C9" s="93"/>
      <c r="D9" s="93"/>
      <c r="E9" s="93"/>
      <c r="F9" s="93"/>
      <c r="G9" s="93"/>
      <c r="H9" s="93"/>
      <c r="I9" s="93"/>
      <c r="J9" s="93"/>
      <c r="K9" s="93"/>
      <c r="L9" s="93"/>
      <c r="M9" s="93"/>
      <c r="N9" s="99"/>
    </row>
    <row r="10" spans="1:14" s="38" customFormat="1" ht="20.100000000000001" customHeight="1" x14ac:dyDescent="0.15">
      <c r="A10" s="98"/>
      <c r="B10" s="93"/>
      <c r="C10" s="93"/>
      <c r="D10" s="93"/>
      <c r="E10" s="93"/>
      <c r="F10" s="93"/>
      <c r="G10" s="93"/>
      <c r="H10" s="93"/>
      <c r="I10" s="93"/>
      <c r="J10" s="93"/>
      <c r="K10" s="93"/>
      <c r="L10" s="93"/>
      <c r="M10" s="93"/>
      <c r="N10" s="99"/>
    </row>
    <row r="11" spans="1:14" s="38" customFormat="1" ht="20.100000000000001" customHeight="1" x14ac:dyDescent="0.15">
      <c r="A11" s="98"/>
      <c r="B11" s="93"/>
      <c r="C11" s="93"/>
      <c r="D11" s="93"/>
      <c r="E11" s="93"/>
      <c r="F11" s="93"/>
      <c r="G11" s="93"/>
      <c r="H11" s="93"/>
      <c r="I11" s="93"/>
      <c r="J11" s="93"/>
      <c r="K11" s="93"/>
      <c r="L11" s="93"/>
      <c r="M11" s="93"/>
      <c r="N11" s="99"/>
    </row>
    <row r="12" spans="1:14" s="38" customFormat="1" ht="20.100000000000001" customHeight="1" x14ac:dyDescent="0.15">
      <c r="A12" s="98"/>
      <c r="B12" s="93"/>
      <c r="C12" s="93"/>
      <c r="D12" s="93"/>
      <c r="E12" s="93"/>
      <c r="F12" s="93"/>
      <c r="G12" s="93"/>
      <c r="H12" s="93"/>
      <c r="I12" s="93"/>
      <c r="J12" s="93"/>
      <c r="K12" s="93"/>
      <c r="L12" s="93"/>
      <c r="M12" s="93"/>
      <c r="N12" s="99"/>
    </row>
    <row r="13" spans="1:14" s="38" customFormat="1" ht="20.100000000000001" customHeight="1" x14ac:dyDescent="0.15">
      <c r="A13" s="98"/>
      <c r="B13" s="93"/>
      <c r="C13" s="93"/>
      <c r="D13" s="93"/>
      <c r="E13" s="93"/>
      <c r="F13" s="93"/>
      <c r="G13" s="93"/>
      <c r="H13" s="93"/>
      <c r="I13" s="93"/>
      <c r="J13" s="93"/>
      <c r="K13" s="93"/>
      <c r="L13" s="93"/>
      <c r="M13" s="93"/>
      <c r="N13" s="99"/>
    </row>
    <row r="14" spans="1:14" s="38" customFormat="1" ht="20.100000000000001" customHeight="1" x14ac:dyDescent="0.15">
      <c r="A14" s="98"/>
      <c r="B14" s="93"/>
      <c r="C14" s="93"/>
      <c r="D14" s="93"/>
      <c r="E14" s="93"/>
      <c r="F14" s="93"/>
      <c r="G14" s="93"/>
      <c r="H14" s="93"/>
      <c r="I14" s="93"/>
      <c r="J14" s="93"/>
      <c r="K14" s="93"/>
      <c r="L14" s="93"/>
      <c r="M14" s="93"/>
      <c r="N14" s="99"/>
    </row>
    <row r="15" spans="1:14" s="38" customFormat="1" ht="20.100000000000001" customHeight="1" x14ac:dyDescent="0.15">
      <c r="A15" s="98"/>
      <c r="B15" s="93"/>
      <c r="C15" s="93"/>
      <c r="D15" s="93"/>
      <c r="E15" s="93"/>
      <c r="F15" s="93"/>
      <c r="G15" s="93"/>
      <c r="H15" s="93"/>
      <c r="I15" s="93"/>
      <c r="J15" s="93"/>
      <c r="K15" s="93"/>
      <c r="L15" s="93"/>
      <c r="M15" s="93"/>
      <c r="N15" s="99"/>
    </row>
    <row r="16" spans="1:14" s="38" customFormat="1" ht="20.100000000000001" customHeight="1" x14ac:dyDescent="0.15">
      <c r="A16" s="98"/>
      <c r="B16" s="93"/>
      <c r="C16" s="93"/>
      <c r="D16" s="93"/>
      <c r="E16" s="93"/>
      <c r="F16" s="93"/>
      <c r="G16" s="93"/>
      <c r="H16" s="93"/>
      <c r="I16" s="93"/>
      <c r="J16" s="93"/>
      <c r="K16" s="93"/>
      <c r="L16" s="93"/>
      <c r="M16" s="93"/>
      <c r="N16" s="99"/>
    </row>
    <row r="17" spans="1:14" s="38" customFormat="1" ht="20.100000000000001" customHeight="1" x14ac:dyDescent="0.15">
      <c r="A17" s="98"/>
      <c r="B17" s="93"/>
      <c r="C17" s="93"/>
      <c r="D17" s="93"/>
      <c r="E17" s="93"/>
      <c r="F17" s="93"/>
      <c r="G17" s="93"/>
      <c r="H17" s="93"/>
      <c r="I17" s="93"/>
      <c r="J17" s="93"/>
      <c r="K17" s="93"/>
      <c r="L17" s="93"/>
      <c r="M17" s="93"/>
      <c r="N17" s="99"/>
    </row>
    <row r="18" spans="1:14" s="38" customFormat="1" ht="20.100000000000001" customHeight="1" x14ac:dyDescent="0.15">
      <c r="A18" s="98"/>
      <c r="B18" s="93"/>
      <c r="C18" s="93"/>
      <c r="D18" s="93"/>
      <c r="E18" s="93"/>
      <c r="F18" s="93"/>
      <c r="G18" s="93"/>
      <c r="H18" s="93"/>
      <c r="I18" s="93"/>
      <c r="J18" s="93"/>
      <c r="K18" s="93"/>
      <c r="L18" s="93"/>
      <c r="M18" s="93"/>
      <c r="N18" s="99"/>
    </row>
    <row r="19" spans="1:14" s="38" customFormat="1" ht="20.100000000000001" customHeight="1" x14ac:dyDescent="0.15">
      <c r="A19" s="98"/>
      <c r="B19" s="93"/>
      <c r="C19" s="93"/>
      <c r="D19" s="93"/>
      <c r="E19" s="93"/>
      <c r="F19" s="93"/>
      <c r="G19" s="93"/>
      <c r="H19" s="93"/>
      <c r="I19" s="93"/>
      <c r="J19" s="93"/>
      <c r="K19" s="93"/>
      <c r="L19" s="93"/>
      <c r="M19" s="93"/>
      <c r="N19" s="99"/>
    </row>
    <row r="20" spans="1:14" s="38" customFormat="1" ht="20.100000000000001" customHeight="1" x14ac:dyDescent="0.15">
      <c r="A20" s="98"/>
      <c r="B20" s="93"/>
      <c r="C20" s="93"/>
      <c r="D20" s="93"/>
      <c r="E20" s="93"/>
      <c r="F20" s="93"/>
      <c r="G20" s="93"/>
      <c r="H20" s="93"/>
      <c r="I20" s="93"/>
      <c r="J20" s="93"/>
      <c r="K20" s="93"/>
      <c r="L20" s="93"/>
      <c r="M20" s="93"/>
      <c r="N20" s="99"/>
    </row>
    <row r="21" spans="1:14" s="38" customFormat="1" ht="20.100000000000001" customHeight="1" thickBot="1" x14ac:dyDescent="0.2">
      <c r="A21" s="100"/>
      <c r="B21" s="101"/>
      <c r="C21" s="101"/>
      <c r="D21" s="101"/>
      <c r="E21" s="101"/>
      <c r="F21" s="101"/>
      <c r="G21" s="102"/>
      <c r="H21" s="103"/>
      <c r="I21" s="101"/>
      <c r="J21" s="101"/>
      <c r="K21" s="101"/>
      <c r="L21" s="101"/>
      <c r="M21" s="101"/>
      <c r="N21" s="104"/>
    </row>
    <row r="22" spans="1:14" s="38" customFormat="1" ht="13.15" customHeight="1" x14ac:dyDescent="0.15">
      <c r="A22" s="43" t="s">
        <v>226</v>
      </c>
    </row>
    <row r="23" spans="1:14" s="38" customFormat="1" ht="13.15" customHeight="1" x14ac:dyDescent="0.15">
      <c r="A23" s="43" t="s">
        <v>282</v>
      </c>
    </row>
    <row r="24" spans="1:14" s="38" customFormat="1" ht="13.15" customHeight="1" x14ac:dyDescent="0.15">
      <c r="A24" s="43" t="s">
        <v>283</v>
      </c>
    </row>
    <row r="25" spans="1:14" s="38" customFormat="1" x14ac:dyDescent="0.15">
      <c r="A25" s="43" t="s">
        <v>284</v>
      </c>
    </row>
    <row r="26" spans="1:14" s="38" customFormat="1" x14ac:dyDescent="0.15">
      <c r="A26" s="92" t="s">
        <v>286</v>
      </c>
    </row>
    <row r="27" spans="1:14" ht="14.25" customHeight="1" x14ac:dyDescent="0.15">
      <c r="N27" s="109" t="str">
        <f>CONCATENATE('完了実績報告（別記様式第10）'!A8,"（",'完了実績報告（別記様式第10）'!D13,"）")</f>
        <v>令和6年度住宅・建築物環境対策事業費補助金完了実績報告書（0）</v>
      </c>
    </row>
  </sheetData>
  <mergeCells count="1">
    <mergeCell ref="A2:N2"/>
  </mergeCells>
  <phoneticPr fontId="1"/>
  <printOptions horizontalCentered="1"/>
  <pageMargins left="0.70866141732283472" right="0.70866141732283472" top="0.94488188976377963" bottom="0.55118110236220474" header="0.51181102362204722" footer="0.31496062992125984"/>
  <pageSetup paperSize="9" scale="99" fitToHeight="0" orientation="landscape" horizontalDpi="300" verticalDpi="300" r:id="rId1"/>
  <headerFooter scaleWithDoc="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J52"/>
  <sheetViews>
    <sheetView view="pageBreakPreview" zoomScaleNormal="85" zoomScaleSheetLayoutView="100" workbookViewId="0">
      <selection activeCell="I6" sqref="I6"/>
    </sheetView>
  </sheetViews>
  <sheetFormatPr defaultColWidth="16.625" defaultRowHeight="12" x14ac:dyDescent="0.15"/>
  <cols>
    <col min="1" max="1" width="0.875" style="224" customWidth="1"/>
    <col min="2" max="6" width="19.625" style="224" customWidth="1"/>
    <col min="7" max="9" width="12.625" style="224" customWidth="1"/>
    <col min="10" max="10" width="9.5" style="225" customWidth="1"/>
    <col min="11" max="253" width="16.625" style="224"/>
    <col min="254" max="254" width="0.875" style="224" customWidth="1"/>
    <col min="255" max="262" width="19.625" style="224" customWidth="1"/>
    <col min="263" max="265" width="12.625" style="224" customWidth="1"/>
    <col min="266" max="266" width="9.5" style="224" customWidth="1"/>
    <col min="267" max="509" width="16.625" style="224"/>
    <col min="510" max="510" width="0.875" style="224" customWidth="1"/>
    <col min="511" max="518" width="19.625" style="224" customWidth="1"/>
    <col min="519" max="521" width="12.625" style="224" customWidth="1"/>
    <col min="522" max="522" width="9.5" style="224" customWidth="1"/>
    <col min="523" max="765" width="16.625" style="224"/>
    <col min="766" max="766" width="0.875" style="224" customWidth="1"/>
    <col min="767" max="774" width="19.625" style="224" customWidth="1"/>
    <col min="775" max="777" width="12.625" style="224" customWidth="1"/>
    <col min="778" max="778" width="9.5" style="224" customWidth="1"/>
    <col min="779" max="1021" width="16.625" style="224"/>
    <col min="1022" max="1022" width="0.875" style="224" customWidth="1"/>
    <col min="1023" max="1030" width="19.625" style="224" customWidth="1"/>
    <col min="1031" max="1033" width="12.625" style="224" customWidth="1"/>
    <col min="1034" max="1034" width="9.5" style="224" customWidth="1"/>
    <col min="1035" max="1277" width="16.625" style="224"/>
    <col min="1278" max="1278" width="0.875" style="224" customWidth="1"/>
    <col min="1279" max="1286" width="19.625" style="224" customWidth="1"/>
    <col min="1287" max="1289" width="12.625" style="224" customWidth="1"/>
    <col min="1290" max="1290" width="9.5" style="224" customWidth="1"/>
    <col min="1291" max="1533" width="16.625" style="224"/>
    <col min="1534" max="1534" width="0.875" style="224" customWidth="1"/>
    <col min="1535" max="1542" width="19.625" style="224" customWidth="1"/>
    <col min="1543" max="1545" width="12.625" style="224" customWidth="1"/>
    <col min="1546" max="1546" width="9.5" style="224" customWidth="1"/>
    <col min="1547" max="1789" width="16.625" style="224"/>
    <col min="1790" max="1790" width="0.875" style="224" customWidth="1"/>
    <col min="1791" max="1798" width="19.625" style="224" customWidth="1"/>
    <col min="1799" max="1801" width="12.625" style="224" customWidth="1"/>
    <col min="1802" max="1802" width="9.5" style="224" customWidth="1"/>
    <col min="1803" max="2045" width="16.625" style="224"/>
    <col min="2046" max="2046" width="0.875" style="224" customWidth="1"/>
    <col min="2047" max="2054" width="19.625" style="224" customWidth="1"/>
    <col min="2055" max="2057" width="12.625" style="224" customWidth="1"/>
    <col min="2058" max="2058" width="9.5" style="224" customWidth="1"/>
    <col min="2059" max="2301" width="16.625" style="224"/>
    <col min="2302" max="2302" width="0.875" style="224" customWidth="1"/>
    <col min="2303" max="2310" width="19.625" style="224" customWidth="1"/>
    <col min="2311" max="2313" width="12.625" style="224" customWidth="1"/>
    <col min="2314" max="2314" width="9.5" style="224" customWidth="1"/>
    <col min="2315" max="2557" width="16.625" style="224"/>
    <col min="2558" max="2558" width="0.875" style="224" customWidth="1"/>
    <col min="2559" max="2566" width="19.625" style="224" customWidth="1"/>
    <col min="2567" max="2569" width="12.625" style="224" customWidth="1"/>
    <col min="2570" max="2570" width="9.5" style="224" customWidth="1"/>
    <col min="2571" max="2813" width="16.625" style="224"/>
    <col min="2814" max="2814" width="0.875" style="224" customWidth="1"/>
    <col min="2815" max="2822" width="19.625" style="224" customWidth="1"/>
    <col min="2823" max="2825" width="12.625" style="224" customWidth="1"/>
    <col min="2826" max="2826" width="9.5" style="224" customWidth="1"/>
    <col min="2827" max="3069" width="16.625" style="224"/>
    <col min="3070" max="3070" width="0.875" style="224" customWidth="1"/>
    <col min="3071" max="3078" width="19.625" style="224" customWidth="1"/>
    <col min="3079" max="3081" width="12.625" style="224" customWidth="1"/>
    <col min="3082" max="3082" width="9.5" style="224" customWidth="1"/>
    <col min="3083" max="3325" width="16.625" style="224"/>
    <col min="3326" max="3326" width="0.875" style="224" customWidth="1"/>
    <col min="3327" max="3334" width="19.625" style="224" customWidth="1"/>
    <col min="3335" max="3337" width="12.625" style="224" customWidth="1"/>
    <col min="3338" max="3338" width="9.5" style="224" customWidth="1"/>
    <col min="3339" max="3581" width="16.625" style="224"/>
    <col min="3582" max="3582" width="0.875" style="224" customWidth="1"/>
    <col min="3583" max="3590" width="19.625" style="224" customWidth="1"/>
    <col min="3591" max="3593" width="12.625" style="224" customWidth="1"/>
    <col min="3594" max="3594" width="9.5" style="224" customWidth="1"/>
    <col min="3595" max="3837" width="16.625" style="224"/>
    <col min="3838" max="3838" width="0.875" style="224" customWidth="1"/>
    <col min="3839" max="3846" width="19.625" style="224" customWidth="1"/>
    <col min="3847" max="3849" width="12.625" style="224" customWidth="1"/>
    <col min="3850" max="3850" width="9.5" style="224" customWidth="1"/>
    <col min="3851" max="4093" width="16.625" style="224"/>
    <col min="4094" max="4094" width="0.875" style="224" customWidth="1"/>
    <col min="4095" max="4102" width="19.625" style="224" customWidth="1"/>
    <col min="4103" max="4105" width="12.625" style="224" customWidth="1"/>
    <col min="4106" max="4106" width="9.5" style="224" customWidth="1"/>
    <col min="4107" max="4349" width="16.625" style="224"/>
    <col min="4350" max="4350" width="0.875" style="224" customWidth="1"/>
    <col min="4351" max="4358" width="19.625" style="224" customWidth="1"/>
    <col min="4359" max="4361" width="12.625" style="224" customWidth="1"/>
    <col min="4362" max="4362" width="9.5" style="224" customWidth="1"/>
    <col min="4363" max="4605" width="16.625" style="224"/>
    <col min="4606" max="4606" width="0.875" style="224" customWidth="1"/>
    <col min="4607" max="4614" width="19.625" style="224" customWidth="1"/>
    <col min="4615" max="4617" width="12.625" style="224" customWidth="1"/>
    <col min="4618" max="4618" width="9.5" style="224" customWidth="1"/>
    <col min="4619" max="4861" width="16.625" style="224"/>
    <col min="4862" max="4862" width="0.875" style="224" customWidth="1"/>
    <col min="4863" max="4870" width="19.625" style="224" customWidth="1"/>
    <col min="4871" max="4873" width="12.625" style="224" customWidth="1"/>
    <col min="4874" max="4874" width="9.5" style="224" customWidth="1"/>
    <col min="4875" max="5117" width="16.625" style="224"/>
    <col min="5118" max="5118" width="0.875" style="224" customWidth="1"/>
    <col min="5119" max="5126" width="19.625" style="224" customWidth="1"/>
    <col min="5127" max="5129" width="12.625" style="224" customWidth="1"/>
    <col min="5130" max="5130" width="9.5" style="224" customWidth="1"/>
    <col min="5131" max="5373" width="16.625" style="224"/>
    <col min="5374" max="5374" width="0.875" style="224" customWidth="1"/>
    <col min="5375" max="5382" width="19.625" style="224" customWidth="1"/>
    <col min="5383" max="5385" width="12.625" style="224" customWidth="1"/>
    <col min="5386" max="5386" width="9.5" style="224" customWidth="1"/>
    <col min="5387" max="5629" width="16.625" style="224"/>
    <col min="5630" max="5630" width="0.875" style="224" customWidth="1"/>
    <col min="5631" max="5638" width="19.625" style="224" customWidth="1"/>
    <col min="5639" max="5641" width="12.625" style="224" customWidth="1"/>
    <col min="5642" max="5642" width="9.5" style="224" customWidth="1"/>
    <col min="5643" max="5885" width="16.625" style="224"/>
    <col min="5886" max="5886" width="0.875" style="224" customWidth="1"/>
    <col min="5887" max="5894" width="19.625" style="224" customWidth="1"/>
    <col min="5895" max="5897" width="12.625" style="224" customWidth="1"/>
    <col min="5898" max="5898" width="9.5" style="224" customWidth="1"/>
    <col min="5899" max="6141" width="16.625" style="224"/>
    <col min="6142" max="6142" width="0.875" style="224" customWidth="1"/>
    <col min="6143" max="6150" width="19.625" style="224" customWidth="1"/>
    <col min="6151" max="6153" width="12.625" style="224" customWidth="1"/>
    <col min="6154" max="6154" width="9.5" style="224" customWidth="1"/>
    <col min="6155" max="6397" width="16.625" style="224"/>
    <col min="6398" max="6398" width="0.875" style="224" customWidth="1"/>
    <col min="6399" max="6406" width="19.625" style="224" customWidth="1"/>
    <col min="6407" max="6409" width="12.625" style="224" customWidth="1"/>
    <col min="6410" max="6410" width="9.5" style="224" customWidth="1"/>
    <col min="6411" max="6653" width="16.625" style="224"/>
    <col min="6654" max="6654" width="0.875" style="224" customWidth="1"/>
    <col min="6655" max="6662" width="19.625" style="224" customWidth="1"/>
    <col min="6663" max="6665" width="12.625" style="224" customWidth="1"/>
    <col min="6666" max="6666" width="9.5" style="224" customWidth="1"/>
    <col min="6667" max="6909" width="16.625" style="224"/>
    <col min="6910" max="6910" width="0.875" style="224" customWidth="1"/>
    <col min="6911" max="6918" width="19.625" style="224" customWidth="1"/>
    <col min="6919" max="6921" width="12.625" style="224" customWidth="1"/>
    <col min="6922" max="6922" width="9.5" style="224" customWidth="1"/>
    <col min="6923" max="7165" width="16.625" style="224"/>
    <col min="7166" max="7166" width="0.875" style="224" customWidth="1"/>
    <col min="7167" max="7174" width="19.625" style="224" customWidth="1"/>
    <col min="7175" max="7177" width="12.625" style="224" customWidth="1"/>
    <col min="7178" max="7178" width="9.5" style="224" customWidth="1"/>
    <col min="7179" max="7421" width="16.625" style="224"/>
    <col min="7422" max="7422" width="0.875" style="224" customWidth="1"/>
    <col min="7423" max="7430" width="19.625" style="224" customWidth="1"/>
    <col min="7431" max="7433" width="12.625" style="224" customWidth="1"/>
    <col min="7434" max="7434" width="9.5" style="224" customWidth="1"/>
    <col min="7435" max="7677" width="16.625" style="224"/>
    <col min="7678" max="7678" width="0.875" style="224" customWidth="1"/>
    <col min="7679" max="7686" width="19.625" style="224" customWidth="1"/>
    <col min="7687" max="7689" width="12.625" style="224" customWidth="1"/>
    <col min="7690" max="7690" width="9.5" style="224" customWidth="1"/>
    <col min="7691" max="7933" width="16.625" style="224"/>
    <col min="7934" max="7934" width="0.875" style="224" customWidth="1"/>
    <col min="7935" max="7942" width="19.625" style="224" customWidth="1"/>
    <col min="7943" max="7945" width="12.625" style="224" customWidth="1"/>
    <col min="7946" max="7946" width="9.5" style="224" customWidth="1"/>
    <col min="7947" max="8189" width="16.625" style="224"/>
    <col min="8190" max="8190" width="0.875" style="224" customWidth="1"/>
    <col min="8191" max="8198" width="19.625" style="224" customWidth="1"/>
    <col min="8199" max="8201" width="12.625" style="224" customWidth="1"/>
    <col min="8202" max="8202" width="9.5" style="224" customWidth="1"/>
    <col min="8203" max="8445" width="16.625" style="224"/>
    <col min="8446" max="8446" width="0.875" style="224" customWidth="1"/>
    <col min="8447" max="8454" width="19.625" style="224" customWidth="1"/>
    <col min="8455" max="8457" width="12.625" style="224" customWidth="1"/>
    <col min="8458" max="8458" width="9.5" style="224" customWidth="1"/>
    <col min="8459" max="8701" width="16.625" style="224"/>
    <col min="8702" max="8702" width="0.875" style="224" customWidth="1"/>
    <col min="8703" max="8710" width="19.625" style="224" customWidth="1"/>
    <col min="8711" max="8713" width="12.625" style="224" customWidth="1"/>
    <col min="8714" max="8714" width="9.5" style="224" customWidth="1"/>
    <col min="8715" max="8957" width="16.625" style="224"/>
    <col min="8958" max="8958" width="0.875" style="224" customWidth="1"/>
    <col min="8959" max="8966" width="19.625" style="224" customWidth="1"/>
    <col min="8967" max="8969" width="12.625" style="224" customWidth="1"/>
    <col min="8970" max="8970" width="9.5" style="224" customWidth="1"/>
    <col min="8971" max="9213" width="16.625" style="224"/>
    <col min="9214" max="9214" width="0.875" style="224" customWidth="1"/>
    <col min="9215" max="9222" width="19.625" style="224" customWidth="1"/>
    <col min="9223" max="9225" width="12.625" style="224" customWidth="1"/>
    <col min="9226" max="9226" width="9.5" style="224" customWidth="1"/>
    <col min="9227" max="9469" width="16.625" style="224"/>
    <col min="9470" max="9470" width="0.875" style="224" customWidth="1"/>
    <col min="9471" max="9478" width="19.625" style="224" customWidth="1"/>
    <col min="9479" max="9481" width="12.625" style="224" customWidth="1"/>
    <col min="9482" max="9482" width="9.5" style="224" customWidth="1"/>
    <col min="9483" max="9725" width="16.625" style="224"/>
    <col min="9726" max="9726" width="0.875" style="224" customWidth="1"/>
    <col min="9727" max="9734" width="19.625" style="224" customWidth="1"/>
    <col min="9735" max="9737" width="12.625" style="224" customWidth="1"/>
    <col min="9738" max="9738" width="9.5" style="224" customWidth="1"/>
    <col min="9739" max="9981" width="16.625" style="224"/>
    <col min="9982" max="9982" width="0.875" style="224" customWidth="1"/>
    <col min="9983" max="9990" width="19.625" style="224" customWidth="1"/>
    <col min="9991" max="9993" width="12.625" style="224" customWidth="1"/>
    <col min="9994" max="9994" width="9.5" style="224" customWidth="1"/>
    <col min="9995" max="10237" width="16.625" style="224"/>
    <col min="10238" max="10238" width="0.875" style="224" customWidth="1"/>
    <col min="10239" max="10246" width="19.625" style="224" customWidth="1"/>
    <col min="10247" max="10249" width="12.625" style="224" customWidth="1"/>
    <col min="10250" max="10250" width="9.5" style="224" customWidth="1"/>
    <col min="10251" max="10493" width="16.625" style="224"/>
    <col min="10494" max="10494" width="0.875" style="224" customWidth="1"/>
    <col min="10495" max="10502" width="19.625" style="224" customWidth="1"/>
    <col min="10503" max="10505" width="12.625" style="224" customWidth="1"/>
    <col min="10506" max="10506" width="9.5" style="224" customWidth="1"/>
    <col min="10507" max="10749" width="16.625" style="224"/>
    <col min="10750" max="10750" width="0.875" style="224" customWidth="1"/>
    <col min="10751" max="10758" width="19.625" style="224" customWidth="1"/>
    <col min="10759" max="10761" width="12.625" style="224" customWidth="1"/>
    <col min="10762" max="10762" width="9.5" style="224" customWidth="1"/>
    <col min="10763" max="11005" width="16.625" style="224"/>
    <col min="11006" max="11006" width="0.875" style="224" customWidth="1"/>
    <col min="11007" max="11014" width="19.625" style="224" customWidth="1"/>
    <col min="11015" max="11017" width="12.625" style="224" customWidth="1"/>
    <col min="11018" max="11018" width="9.5" style="224" customWidth="1"/>
    <col min="11019" max="11261" width="16.625" style="224"/>
    <col min="11262" max="11262" width="0.875" style="224" customWidth="1"/>
    <col min="11263" max="11270" width="19.625" style="224" customWidth="1"/>
    <col min="11271" max="11273" width="12.625" style="224" customWidth="1"/>
    <col min="11274" max="11274" width="9.5" style="224" customWidth="1"/>
    <col min="11275" max="11517" width="16.625" style="224"/>
    <col min="11518" max="11518" width="0.875" style="224" customWidth="1"/>
    <col min="11519" max="11526" width="19.625" style="224" customWidth="1"/>
    <col min="11527" max="11529" width="12.625" style="224" customWidth="1"/>
    <col min="11530" max="11530" width="9.5" style="224" customWidth="1"/>
    <col min="11531" max="11773" width="16.625" style="224"/>
    <col min="11774" max="11774" width="0.875" style="224" customWidth="1"/>
    <col min="11775" max="11782" width="19.625" style="224" customWidth="1"/>
    <col min="11783" max="11785" width="12.625" style="224" customWidth="1"/>
    <col min="11786" max="11786" width="9.5" style="224" customWidth="1"/>
    <col min="11787" max="12029" width="16.625" style="224"/>
    <col min="12030" max="12030" width="0.875" style="224" customWidth="1"/>
    <col min="12031" max="12038" width="19.625" style="224" customWidth="1"/>
    <col min="12039" max="12041" width="12.625" style="224" customWidth="1"/>
    <col min="12042" max="12042" width="9.5" style="224" customWidth="1"/>
    <col min="12043" max="12285" width="16.625" style="224"/>
    <col min="12286" max="12286" width="0.875" style="224" customWidth="1"/>
    <col min="12287" max="12294" width="19.625" style="224" customWidth="1"/>
    <col min="12295" max="12297" width="12.625" style="224" customWidth="1"/>
    <col min="12298" max="12298" width="9.5" style="224" customWidth="1"/>
    <col min="12299" max="12541" width="16.625" style="224"/>
    <col min="12542" max="12542" width="0.875" style="224" customWidth="1"/>
    <col min="12543" max="12550" width="19.625" style="224" customWidth="1"/>
    <col min="12551" max="12553" width="12.625" style="224" customWidth="1"/>
    <col min="12554" max="12554" width="9.5" style="224" customWidth="1"/>
    <col min="12555" max="12797" width="16.625" style="224"/>
    <col min="12798" max="12798" width="0.875" style="224" customWidth="1"/>
    <col min="12799" max="12806" width="19.625" style="224" customWidth="1"/>
    <col min="12807" max="12809" width="12.625" style="224" customWidth="1"/>
    <col min="12810" max="12810" width="9.5" style="224" customWidth="1"/>
    <col min="12811" max="13053" width="16.625" style="224"/>
    <col min="13054" max="13054" width="0.875" style="224" customWidth="1"/>
    <col min="13055" max="13062" width="19.625" style="224" customWidth="1"/>
    <col min="13063" max="13065" width="12.625" style="224" customWidth="1"/>
    <col min="13066" max="13066" width="9.5" style="224" customWidth="1"/>
    <col min="13067" max="13309" width="16.625" style="224"/>
    <col min="13310" max="13310" width="0.875" style="224" customWidth="1"/>
    <col min="13311" max="13318" width="19.625" style="224" customWidth="1"/>
    <col min="13319" max="13321" width="12.625" style="224" customWidth="1"/>
    <col min="13322" max="13322" width="9.5" style="224" customWidth="1"/>
    <col min="13323" max="13565" width="16.625" style="224"/>
    <col min="13566" max="13566" width="0.875" style="224" customWidth="1"/>
    <col min="13567" max="13574" width="19.625" style="224" customWidth="1"/>
    <col min="13575" max="13577" width="12.625" style="224" customWidth="1"/>
    <col min="13578" max="13578" width="9.5" style="224" customWidth="1"/>
    <col min="13579" max="13821" width="16.625" style="224"/>
    <col min="13822" max="13822" width="0.875" style="224" customWidth="1"/>
    <col min="13823" max="13830" width="19.625" style="224" customWidth="1"/>
    <col min="13831" max="13833" width="12.625" style="224" customWidth="1"/>
    <col min="13834" max="13834" width="9.5" style="224" customWidth="1"/>
    <col min="13835" max="14077" width="16.625" style="224"/>
    <col min="14078" max="14078" width="0.875" style="224" customWidth="1"/>
    <col min="14079" max="14086" width="19.625" style="224" customWidth="1"/>
    <col min="14087" max="14089" width="12.625" style="224" customWidth="1"/>
    <col min="14090" max="14090" width="9.5" style="224" customWidth="1"/>
    <col min="14091" max="14333" width="16.625" style="224"/>
    <col min="14334" max="14334" width="0.875" style="224" customWidth="1"/>
    <col min="14335" max="14342" width="19.625" style="224" customWidth="1"/>
    <col min="14343" max="14345" width="12.625" style="224" customWidth="1"/>
    <col min="14346" max="14346" width="9.5" style="224" customWidth="1"/>
    <col min="14347" max="14589" width="16.625" style="224"/>
    <col min="14590" max="14590" width="0.875" style="224" customWidth="1"/>
    <col min="14591" max="14598" width="19.625" style="224" customWidth="1"/>
    <col min="14599" max="14601" width="12.625" style="224" customWidth="1"/>
    <col min="14602" max="14602" width="9.5" style="224" customWidth="1"/>
    <col min="14603" max="14845" width="16.625" style="224"/>
    <col min="14846" max="14846" width="0.875" style="224" customWidth="1"/>
    <col min="14847" max="14854" width="19.625" style="224" customWidth="1"/>
    <col min="14855" max="14857" width="12.625" style="224" customWidth="1"/>
    <col min="14858" max="14858" width="9.5" style="224" customWidth="1"/>
    <col min="14859" max="15101" width="16.625" style="224"/>
    <col min="15102" max="15102" width="0.875" style="224" customWidth="1"/>
    <col min="15103" max="15110" width="19.625" style="224" customWidth="1"/>
    <col min="15111" max="15113" width="12.625" style="224" customWidth="1"/>
    <col min="15114" max="15114" width="9.5" style="224" customWidth="1"/>
    <col min="15115" max="15357" width="16.625" style="224"/>
    <col min="15358" max="15358" width="0.875" style="224" customWidth="1"/>
    <col min="15359" max="15366" width="19.625" style="224" customWidth="1"/>
    <col min="15367" max="15369" width="12.625" style="224" customWidth="1"/>
    <col min="15370" max="15370" width="9.5" style="224" customWidth="1"/>
    <col min="15371" max="15613" width="16.625" style="224"/>
    <col min="15614" max="15614" width="0.875" style="224" customWidth="1"/>
    <col min="15615" max="15622" width="19.625" style="224" customWidth="1"/>
    <col min="15623" max="15625" width="12.625" style="224" customWidth="1"/>
    <col min="15626" max="15626" width="9.5" style="224" customWidth="1"/>
    <col min="15627" max="15869" width="16.625" style="224"/>
    <col min="15870" max="15870" width="0.875" style="224" customWidth="1"/>
    <col min="15871" max="15878" width="19.625" style="224" customWidth="1"/>
    <col min="15879" max="15881" width="12.625" style="224" customWidth="1"/>
    <col min="15882" max="15882" width="9.5" style="224" customWidth="1"/>
    <col min="15883" max="16125" width="16.625" style="224"/>
    <col min="16126" max="16126" width="0.875" style="224" customWidth="1"/>
    <col min="16127" max="16134" width="19.625" style="224" customWidth="1"/>
    <col min="16135" max="16137" width="12.625" style="224" customWidth="1"/>
    <col min="16138" max="16138" width="9.5" style="224" customWidth="1"/>
    <col min="16139" max="16384" width="16.625" style="224"/>
  </cols>
  <sheetData>
    <row r="1" spans="2:10" ht="24" customHeight="1" x14ac:dyDescent="0.15">
      <c r="B1" s="223"/>
      <c r="C1" s="595"/>
      <c r="D1" s="595"/>
      <c r="E1" s="279"/>
      <c r="F1" s="258" t="s">
        <v>62</v>
      </c>
    </row>
    <row r="2" spans="2:10" ht="24" customHeight="1" x14ac:dyDescent="0.15">
      <c r="B2" s="604" t="s">
        <v>360</v>
      </c>
      <c r="C2" s="604"/>
      <c r="D2" s="604"/>
      <c r="E2" s="604"/>
      <c r="F2" s="604"/>
    </row>
    <row r="3" spans="2:10" ht="50.1" customHeight="1" thickBot="1" x14ac:dyDescent="0.2">
      <c r="F3" s="246" t="s">
        <v>359</v>
      </c>
    </row>
    <row r="4" spans="2:10" ht="24.95" customHeight="1" x14ac:dyDescent="0.15">
      <c r="B4" s="227" t="s">
        <v>345</v>
      </c>
      <c r="C4" s="228" t="s">
        <v>346</v>
      </c>
      <c r="D4" s="229" t="s">
        <v>347</v>
      </c>
      <c r="E4" s="434" t="s">
        <v>641</v>
      </c>
      <c r="F4" s="427" t="s">
        <v>713</v>
      </c>
      <c r="G4" s="225"/>
      <c r="J4" s="224"/>
    </row>
    <row r="5" spans="2:10" ht="20.100000000000001" customHeight="1" x14ac:dyDescent="0.15">
      <c r="B5" s="599" t="s">
        <v>401</v>
      </c>
      <c r="C5" s="230" t="s">
        <v>348</v>
      </c>
      <c r="D5" s="231">
        <f>SUM(E5:F5)</f>
        <v>0</v>
      </c>
      <c r="E5" s="435"/>
      <c r="F5" s="428"/>
      <c r="G5" s="225"/>
      <c r="J5" s="224"/>
    </row>
    <row r="6" spans="2:10" ht="20.100000000000001" customHeight="1" x14ac:dyDescent="0.15">
      <c r="B6" s="600"/>
      <c r="C6" s="232" t="s">
        <v>349</v>
      </c>
      <c r="D6" s="233">
        <f t="shared" ref="D6:D13" si="0">SUM(E6:F6)</f>
        <v>0</v>
      </c>
      <c r="E6" s="436"/>
      <c r="F6" s="429"/>
      <c r="G6" s="225"/>
      <c r="J6" s="224"/>
    </row>
    <row r="7" spans="2:10" ht="20.100000000000001" customHeight="1" x14ac:dyDescent="0.15">
      <c r="B7" s="601"/>
      <c r="C7" s="234" t="s">
        <v>350</v>
      </c>
      <c r="D7" s="235">
        <f t="shared" si="0"/>
        <v>0</v>
      </c>
      <c r="E7" s="437"/>
      <c r="F7" s="430"/>
      <c r="G7" s="225"/>
      <c r="J7" s="224"/>
    </row>
    <row r="8" spans="2:10" ht="20.100000000000001" customHeight="1" x14ac:dyDescent="0.15">
      <c r="B8" s="602" t="s">
        <v>351</v>
      </c>
      <c r="C8" s="236" t="s">
        <v>348</v>
      </c>
      <c r="D8" s="231">
        <f t="shared" si="0"/>
        <v>0</v>
      </c>
      <c r="E8" s="435"/>
      <c r="F8" s="428"/>
      <c r="G8" s="225"/>
      <c r="J8" s="224"/>
    </row>
    <row r="9" spans="2:10" ht="20.100000000000001" customHeight="1" x14ac:dyDescent="0.15">
      <c r="B9" s="600"/>
      <c r="C9" s="232" t="s">
        <v>349</v>
      </c>
      <c r="D9" s="233">
        <f t="shared" si="0"/>
        <v>0</v>
      </c>
      <c r="E9" s="436"/>
      <c r="F9" s="429"/>
      <c r="G9" s="225"/>
      <c r="J9" s="224"/>
    </row>
    <row r="10" spans="2:10" ht="20.100000000000001" customHeight="1" x14ac:dyDescent="0.15">
      <c r="B10" s="603"/>
      <c r="C10" s="237" t="s">
        <v>350</v>
      </c>
      <c r="D10" s="235">
        <f t="shared" si="0"/>
        <v>0</v>
      </c>
      <c r="E10" s="437"/>
      <c r="F10" s="430"/>
      <c r="G10" s="225"/>
      <c r="J10" s="224"/>
    </row>
    <row r="11" spans="2:10" ht="20.100000000000001" customHeight="1" x14ac:dyDescent="0.15">
      <c r="B11" s="599" t="s">
        <v>352</v>
      </c>
      <c r="C11" s="242" t="s">
        <v>348</v>
      </c>
      <c r="D11" s="231">
        <f t="shared" si="0"/>
        <v>0</v>
      </c>
      <c r="E11" s="438">
        <f t="shared" ref="E11" si="1">E5+E8</f>
        <v>0</v>
      </c>
      <c r="F11" s="431">
        <f t="shared" ref="F11:F13" si="2">F5+F8</f>
        <v>0</v>
      </c>
      <c r="G11" s="225"/>
      <c r="J11" s="224"/>
    </row>
    <row r="12" spans="2:10" ht="20.100000000000001" customHeight="1" x14ac:dyDescent="0.15">
      <c r="B12" s="600"/>
      <c r="C12" s="243" t="s">
        <v>349</v>
      </c>
      <c r="D12" s="233">
        <f t="shared" si="0"/>
        <v>0</v>
      </c>
      <c r="E12" s="233">
        <f t="shared" ref="E12" si="3">E6+E9</f>
        <v>0</v>
      </c>
      <c r="F12" s="432">
        <f t="shared" si="2"/>
        <v>0</v>
      </c>
      <c r="G12" s="225"/>
      <c r="J12" s="224"/>
    </row>
    <row r="13" spans="2:10" ht="20.100000000000001" customHeight="1" thickBot="1" x14ac:dyDescent="0.2">
      <c r="B13" s="603"/>
      <c r="C13" s="244" t="s">
        <v>350</v>
      </c>
      <c r="D13" s="439">
        <f t="shared" si="0"/>
        <v>0</v>
      </c>
      <c r="E13" s="439">
        <f t="shared" ref="E13" si="4">E7+E10</f>
        <v>0</v>
      </c>
      <c r="F13" s="433">
        <f t="shared" si="2"/>
        <v>0</v>
      </c>
      <c r="G13" s="225"/>
      <c r="J13" s="224"/>
    </row>
    <row r="14" spans="2:10" ht="20.100000000000001" customHeight="1" thickBot="1" x14ac:dyDescent="0.2">
      <c r="B14" s="596" t="s">
        <v>353</v>
      </c>
      <c r="C14" s="597"/>
      <c r="D14" s="238"/>
    </row>
    <row r="15" spans="2:10" ht="18" customHeight="1" thickBot="1" x14ac:dyDescent="0.2"/>
    <row r="16" spans="2:10" ht="20.100000000000001" customHeight="1" thickBot="1" x14ac:dyDescent="0.2">
      <c r="B16" s="596" t="s">
        <v>364</v>
      </c>
      <c r="C16" s="598"/>
      <c r="D16" s="245"/>
    </row>
    <row r="17" spans="2:6" ht="12" customHeight="1" x14ac:dyDescent="0.15">
      <c r="B17" s="239"/>
      <c r="C17" s="239"/>
      <c r="D17" s="239"/>
      <c r="E17" s="239"/>
      <c r="F17" s="239"/>
    </row>
    <row r="18" spans="2:6" ht="12" customHeight="1" x14ac:dyDescent="0.15">
      <c r="B18" s="240" t="s">
        <v>354</v>
      </c>
      <c r="C18" s="239"/>
      <c r="D18" s="239"/>
      <c r="E18" s="239"/>
      <c r="F18" s="239"/>
    </row>
    <row r="19" spans="2:6" ht="12" customHeight="1" x14ac:dyDescent="0.15">
      <c r="B19" s="240" t="s">
        <v>355</v>
      </c>
      <c r="C19" s="239"/>
      <c r="D19" s="239"/>
      <c r="E19" s="239"/>
    </row>
    <row r="20" spans="2:6" ht="12" customHeight="1" x14ac:dyDescent="0.15">
      <c r="B20" s="240" t="s">
        <v>356</v>
      </c>
      <c r="C20" s="239"/>
      <c r="D20" s="239"/>
      <c r="E20" s="239"/>
    </row>
    <row r="21" spans="2:6" ht="12" customHeight="1" x14ac:dyDescent="0.15">
      <c r="B21" s="240" t="s">
        <v>357</v>
      </c>
      <c r="C21" s="239"/>
      <c r="D21" s="239"/>
      <c r="E21" s="239"/>
    </row>
    <row r="22" spans="2:6" ht="12" customHeight="1" x14ac:dyDescent="0.15">
      <c r="B22" s="241" t="s">
        <v>361</v>
      </c>
    </row>
    <row r="23" spans="2:6" ht="12" customHeight="1" x14ac:dyDescent="0.15">
      <c r="B23" s="241" t="s">
        <v>362</v>
      </c>
    </row>
    <row r="24" spans="2:6" ht="12" customHeight="1" x14ac:dyDescent="0.15">
      <c r="B24" s="241" t="s">
        <v>358</v>
      </c>
    </row>
    <row r="25" spans="2:6" x14ac:dyDescent="0.15">
      <c r="B25" s="241" t="s">
        <v>435</v>
      </c>
      <c r="F25" s="226"/>
    </row>
    <row r="26" spans="2:6" x14ac:dyDescent="0.15">
      <c r="B26" s="241"/>
      <c r="F26" s="226"/>
    </row>
    <row r="27" spans="2:6" ht="21.95" customHeight="1" x14ac:dyDescent="0.15"/>
    <row r="28" spans="2:6" ht="21.95" customHeight="1" x14ac:dyDescent="0.15"/>
    <row r="29" spans="2:6" ht="21.95" customHeight="1" x14ac:dyDescent="0.15"/>
    <row r="30" spans="2:6" ht="21.95" customHeight="1" x14ac:dyDescent="0.15"/>
    <row r="31" spans="2:6" ht="21.95" customHeight="1" x14ac:dyDescent="0.15"/>
    <row r="32" spans="2: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spans="6:6" ht="21.95" customHeight="1" x14ac:dyDescent="0.15"/>
    <row r="50" spans="6:6" ht="21.95" customHeight="1" x14ac:dyDescent="0.15"/>
    <row r="51" spans="6:6" ht="21.95" customHeight="1" x14ac:dyDescent="0.15"/>
    <row r="52" spans="6:6" x14ac:dyDescent="0.15">
      <c r="F52" s="247" t="str">
        <f>CONCATENATE('完了実績報告（別記様式第10）'!A8,"（",'完了実績報告（別記様式第10）'!D13,"）")</f>
        <v>令和6年度住宅・建築物環境対策事業費補助金完了実績報告書（0）</v>
      </c>
    </row>
  </sheetData>
  <mergeCells count="7">
    <mergeCell ref="B16:C16"/>
    <mergeCell ref="C1:D1"/>
    <mergeCell ref="B5:B7"/>
    <mergeCell ref="B8:B10"/>
    <mergeCell ref="B11:B13"/>
    <mergeCell ref="B14:C14"/>
    <mergeCell ref="B2:F2"/>
  </mergeCells>
  <phoneticPr fontId="1"/>
  <printOptions horizontalCentered="1"/>
  <pageMargins left="0.78740157480314965" right="0.78740157480314965" top="0.78740157480314965" bottom="0.59055118110236227" header="0.51181102362204722" footer="0.51181102362204722"/>
  <pageSetup paperSize="9" scale="7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66"/>
  </sheetPr>
  <dimension ref="A1:E36"/>
  <sheetViews>
    <sheetView view="pageBreakPreview" zoomScaleNormal="100" zoomScaleSheetLayoutView="100" workbookViewId="0">
      <selection activeCell="D12" sqref="D12"/>
    </sheetView>
  </sheetViews>
  <sheetFormatPr defaultColWidth="8.875" defaultRowHeight="13.5" x14ac:dyDescent="0.15"/>
  <cols>
    <col min="1" max="2" width="25.625" style="32" customWidth="1"/>
    <col min="3" max="3" width="19.875" style="32" customWidth="1"/>
    <col min="4" max="4" width="26.625" style="32" customWidth="1"/>
    <col min="5" max="5" width="4.625" style="32" customWidth="1"/>
    <col min="6" max="258" width="8.875" style="32"/>
    <col min="259" max="259" width="25.625" style="32" customWidth="1"/>
    <col min="260" max="260" width="35.625" style="32" customWidth="1"/>
    <col min="261" max="261" width="30.625" style="32" customWidth="1"/>
    <col min="262" max="514" width="8.875" style="32"/>
    <col min="515" max="515" width="25.625" style="32" customWidth="1"/>
    <col min="516" max="516" width="35.625" style="32" customWidth="1"/>
    <col min="517" max="517" width="30.625" style="32" customWidth="1"/>
    <col min="518" max="770" width="8.875" style="32"/>
    <col min="771" max="771" width="25.625" style="32" customWidth="1"/>
    <col min="772" max="772" width="35.625" style="32" customWidth="1"/>
    <col min="773" max="773" width="30.625" style="32" customWidth="1"/>
    <col min="774" max="1026" width="8.875" style="32"/>
    <col min="1027" max="1027" width="25.625" style="32" customWidth="1"/>
    <col min="1028" max="1028" width="35.625" style="32" customWidth="1"/>
    <col min="1029" max="1029" width="30.625" style="32" customWidth="1"/>
    <col min="1030" max="1282" width="8.875" style="32"/>
    <col min="1283" max="1283" width="25.625" style="32" customWidth="1"/>
    <col min="1284" max="1284" width="35.625" style="32" customWidth="1"/>
    <col min="1285" max="1285" width="30.625" style="32" customWidth="1"/>
    <col min="1286" max="1538" width="8.875" style="32"/>
    <col min="1539" max="1539" width="25.625" style="32" customWidth="1"/>
    <col min="1540" max="1540" width="35.625" style="32" customWidth="1"/>
    <col min="1541" max="1541" width="30.625" style="32" customWidth="1"/>
    <col min="1542" max="1794" width="8.875" style="32"/>
    <col min="1795" max="1795" width="25.625" style="32" customWidth="1"/>
    <col min="1796" max="1796" width="35.625" style="32" customWidth="1"/>
    <col min="1797" max="1797" width="30.625" style="32" customWidth="1"/>
    <col min="1798" max="2050" width="8.875" style="32"/>
    <col min="2051" max="2051" width="25.625" style="32" customWidth="1"/>
    <col min="2052" max="2052" width="35.625" style="32" customWidth="1"/>
    <col min="2053" max="2053" width="30.625" style="32" customWidth="1"/>
    <col min="2054" max="2306" width="8.875" style="32"/>
    <col min="2307" max="2307" width="25.625" style="32" customWidth="1"/>
    <col min="2308" max="2308" width="35.625" style="32" customWidth="1"/>
    <col min="2309" max="2309" width="30.625" style="32" customWidth="1"/>
    <col min="2310" max="2562" width="8.875" style="32"/>
    <col min="2563" max="2563" width="25.625" style="32" customWidth="1"/>
    <col min="2564" max="2564" width="35.625" style="32" customWidth="1"/>
    <col min="2565" max="2565" width="30.625" style="32" customWidth="1"/>
    <col min="2566" max="2818" width="8.875" style="32"/>
    <col min="2819" max="2819" width="25.625" style="32" customWidth="1"/>
    <col min="2820" max="2820" width="35.625" style="32" customWidth="1"/>
    <col min="2821" max="2821" width="30.625" style="32" customWidth="1"/>
    <col min="2822" max="3074" width="8.875" style="32"/>
    <col min="3075" max="3075" width="25.625" style="32" customWidth="1"/>
    <col min="3076" max="3076" width="35.625" style="32" customWidth="1"/>
    <col min="3077" max="3077" width="30.625" style="32" customWidth="1"/>
    <col min="3078" max="3330" width="8.875" style="32"/>
    <col min="3331" max="3331" width="25.625" style="32" customWidth="1"/>
    <col min="3332" max="3332" width="35.625" style="32" customWidth="1"/>
    <col min="3333" max="3333" width="30.625" style="32" customWidth="1"/>
    <col min="3334" max="3586" width="8.875" style="32"/>
    <col min="3587" max="3587" width="25.625" style="32" customWidth="1"/>
    <col min="3588" max="3588" width="35.625" style="32" customWidth="1"/>
    <col min="3589" max="3589" width="30.625" style="32" customWidth="1"/>
    <col min="3590" max="3842" width="8.875" style="32"/>
    <col min="3843" max="3843" width="25.625" style="32" customWidth="1"/>
    <col min="3844" max="3844" width="35.625" style="32" customWidth="1"/>
    <col min="3845" max="3845" width="30.625" style="32" customWidth="1"/>
    <col min="3846" max="4098" width="8.875" style="32"/>
    <col min="4099" max="4099" width="25.625" style="32" customWidth="1"/>
    <col min="4100" max="4100" width="35.625" style="32" customWidth="1"/>
    <col min="4101" max="4101" width="30.625" style="32" customWidth="1"/>
    <col min="4102" max="4354" width="8.875" style="32"/>
    <col min="4355" max="4355" width="25.625" style="32" customWidth="1"/>
    <col min="4356" max="4356" width="35.625" style="32" customWidth="1"/>
    <col min="4357" max="4357" width="30.625" style="32" customWidth="1"/>
    <col min="4358" max="4610" width="8.875" style="32"/>
    <col min="4611" max="4611" width="25.625" style="32" customWidth="1"/>
    <col min="4612" max="4612" width="35.625" style="32" customWidth="1"/>
    <col min="4613" max="4613" width="30.625" style="32" customWidth="1"/>
    <col min="4614" max="4866" width="8.875" style="32"/>
    <col min="4867" max="4867" width="25.625" style="32" customWidth="1"/>
    <col min="4868" max="4868" width="35.625" style="32" customWidth="1"/>
    <col min="4869" max="4869" width="30.625" style="32" customWidth="1"/>
    <col min="4870" max="5122" width="8.875" style="32"/>
    <col min="5123" max="5123" width="25.625" style="32" customWidth="1"/>
    <col min="5124" max="5124" width="35.625" style="32" customWidth="1"/>
    <col min="5125" max="5125" width="30.625" style="32" customWidth="1"/>
    <col min="5126" max="5378" width="8.875" style="32"/>
    <col min="5379" max="5379" width="25.625" style="32" customWidth="1"/>
    <col min="5380" max="5380" width="35.625" style="32" customWidth="1"/>
    <col min="5381" max="5381" width="30.625" style="32" customWidth="1"/>
    <col min="5382" max="5634" width="8.875" style="32"/>
    <col min="5635" max="5635" width="25.625" style="32" customWidth="1"/>
    <col min="5636" max="5636" width="35.625" style="32" customWidth="1"/>
    <col min="5637" max="5637" width="30.625" style="32" customWidth="1"/>
    <col min="5638" max="5890" width="8.875" style="32"/>
    <col min="5891" max="5891" width="25.625" style="32" customWidth="1"/>
    <col min="5892" max="5892" width="35.625" style="32" customWidth="1"/>
    <col min="5893" max="5893" width="30.625" style="32" customWidth="1"/>
    <col min="5894" max="6146" width="8.875" style="32"/>
    <col min="6147" max="6147" width="25.625" style="32" customWidth="1"/>
    <col min="6148" max="6148" width="35.625" style="32" customWidth="1"/>
    <col min="6149" max="6149" width="30.625" style="32" customWidth="1"/>
    <col min="6150" max="6402" width="8.875" style="32"/>
    <col min="6403" max="6403" width="25.625" style="32" customWidth="1"/>
    <col min="6404" max="6404" width="35.625" style="32" customWidth="1"/>
    <col min="6405" max="6405" width="30.625" style="32" customWidth="1"/>
    <col min="6406" max="6658" width="8.875" style="32"/>
    <col min="6659" max="6659" width="25.625" style="32" customWidth="1"/>
    <col min="6660" max="6660" width="35.625" style="32" customWidth="1"/>
    <col min="6661" max="6661" width="30.625" style="32" customWidth="1"/>
    <col min="6662" max="6914" width="8.875" style="32"/>
    <col min="6915" max="6915" width="25.625" style="32" customWidth="1"/>
    <col min="6916" max="6916" width="35.625" style="32" customWidth="1"/>
    <col min="6917" max="6917" width="30.625" style="32" customWidth="1"/>
    <col min="6918" max="7170" width="8.875" style="32"/>
    <col min="7171" max="7171" width="25.625" style="32" customWidth="1"/>
    <col min="7172" max="7172" width="35.625" style="32" customWidth="1"/>
    <col min="7173" max="7173" width="30.625" style="32" customWidth="1"/>
    <col min="7174" max="7426" width="8.875" style="32"/>
    <col min="7427" max="7427" width="25.625" style="32" customWidth="1"/>
    <col min="7428" max="7428" width="35.625" style="32" customWidth="1"/>
    <col min="7429" max="7429" width="30.625" style="32" customWidth="1"/>
    <col min="7430" max="7682" width="8.875" style="32"/>
    <col min="7683" max="7683" width="25.625" style="32" customWidth="1"/>
    <col min="7684" max="7684" width="35.625" style="32" customWidth="1"/>
    <col min="7685" max="7685" width="30.625" style="32" customWidth="1"/>
    <col min="7686" max="7938" width="8.875" style="32"/>
    <col min="7939" max="7939" width="25.625" style="32" customWidth="1"/>
    <col min="7940" max="7940" width="35.625" style="32" customWidth="1"/>
    <col min="7941" max="7941" width="30.625" style="32" customWidth="1"/>
    <col min="7942" max="8194" width="8.875" style="32"/>
    <col min="8195" max="8195" width="25.625" style="32" customWidth="1"/>
    <col min="8196" max="8196" width="35.625" style="32" customWidth="1"/>
    <col min="8197" max="8197" width="30.625" style="32" customWidth="1"/>
    <col min="8198" max="8450" width="8.875" style="32"/>
    <col min="8451" max="8451" width="25.625" style="32" customWidth="1"/>
    <col min="8452" max="8452" width="35.625" style="32" customWidth="1"/>
    <col min="8453" max="8453" width="30.625" style="32" customWidth="1"/>
    <col min="8454" max="8706" width="8.875" style="32"/>
    <col min="8707" max="8707" width="25.625" style="32" customWidth="1"/>
    <col min="8708" max="8708" width="35.625" style="32" customWidth="1"/>
    <col min="8709" max="8709" width="30.625" style="32" customWidth="1"/>
    <col min="8710" max="8962" width="8.875" style="32"/>
    <col min="8963" max="8963" width="25.625" style="32" customWidth="1"/>
    <col min="8964" max="8964" width="35.625" style="32" customWidth="1"/>
    <col min="8965" max="8965" width="30.625" style="32" customWidth="1"/>
    <col min="8966" max="9218" width="8.875" style="32"/>
    <col min="9219" max="9219" width="25.625" style="32" customWidth="1"/>
    <col min="9220" max="9220" width="35.625" style="32" customWidth="1"/>
    <col min="9221" max="9221" width="30.625" style="32" customWidth="1"/>
    <col min="9222" max="9474" width="8.875" style="32"/>
    <col min="9475" max="9475" width="25.625" style="32" customWidth="1"/>
    <col min="9476" max="9476" width="35.625" style="32" customWidth="1"/>
    <col min="9477" max="9477" width="30.625" style="32" customWidth="1"/>
    <col min="9478" max="9730" width="8.875" style="32"/>
    <col min="9731" max="9731" width="25.625" style="32" customWidth="1"/>
    <col min="9732" max="9732" width="35.625" style="32" customWidth="1"/>
    <col min="9733" max="9733" width="30.625" style="32" customWidth="1"/>
    <col min="9734" max="9986" width="8.875" style="32"/>
    <col min="9987" max="9987" width="25.625" style="32" customWidth="1"/>
    <col min="9988" max="9988" width="35.625" style="32" customWidth="1"/>
    <col min="9989" max="9989" width="30.625" style="32" customWidth="1"/>
    <col min="9990" max="10242" width="8.875" style="32"/>
    <col min="10243" max="10243" width="25.625" style="32" customWidth="1"/>
    <col min="10244" max="10244" width="35.625" style="32" customWidth="1"/>
    <col min="10245" max="10245" width="30.625" style="32" customWidth="1"/>
    <col min="10246" max="10498" width="8.875" style="32"/>
    <col min="10499" max="10499" width="25.625" style="32" customWidth="1"/>
    <col min="10500" max="10500" width="35.625" style="32" customWidth="1"/>
    <col min="10501" max="10501" width="30.625" style="32" customWidth="1"/>
    <col min="10502" max="10754" width="8.875" style="32"/>
    <col min="10755" max="10755" width="25.625" style="32" customWidth="1"/>
    <col min="10756" max="10756" width="35.625" style="32" customWidth="1"/>
    <col min="10757" max="10757" width="30.625" style="32" customWidth="1"/>
    <col min="10758" max="11010" width="8.875" style="32"/>
    <col min="11011" max="11011" width="25.625" style="32" customWidth="1"/>
    <col min="11012" max="11012" width="35.625" style="32" customWidth="1"/>
    <col min="11013" max="11013" width="30.625" style="32" customWidth="1"/>
    <col min="11014" max="11266" width="8.875" style="32"/>
    <col min="11267" max="11267" width="25.625" style="32" customWidth="1"/>
    <col min="11268" max="11268" width="35.625" style="32" customWidth="1"/>
    <col min="11269" max="11269" width="30.625" style="32" customWidth="1"/>
    <col min="11270" max="11522" width="8.875" style="32"/>
    <col min="11523" max="11523" width="25.625" style="32" customWidth="1"/>
    <col min="11524" max="11524" width="35.625" style="32" customWidth="1"/>
    <col min="11525" max="11525" width="30.625" style="32" customWidth="1"/>
    <col min="11526" max="11778" width="8.875" style="32"/>
    <col min="11779" max="11779" width="25.625" style="32" customWidth="1"/>
    <col min="11780" max="11780" width="35.625" style="32" customWidth="1"/>
    <col min="11781" max="11781" width="30.625" style="32" customWidth="1"/>
    <col min="11782" max="12034" width="8.875" style="32"/>
    <col min="12035" max="12035" width="25.625" style="32" customWidth="1"/>
    <col min="12036" max="12036" width="35.625" style="32" customWidth="1"/>
    <col min="12037" max="12037" width="30.625" style="32" customWidth="1"/>
    <col min="12038" max="12290" width="8.875" style="32"/>
    <col min="12291" max="12291" width="25.625" style="32" customWidth="1"/>
    <col min="12292" max="12292" width="35.625" style="32" customWidth="1"/>
    <col min="12293" max="12293" width="30.625" style="32" customWidth="1"/>
    <col min="12294" max="12546" width="8.875" style="32"/>
    <col min="12547" max="12547" width="25.625" style="32" customWidth="1"/>
    <col min="12548" max="12548" width="35.625" style="32" customWidth="1"/>
    <col min="12549" max="12549" width="30.625" style="32" customWidth="1"/>
    <col min="12550" max="12802" width="8.875" style="32"/>
    <col min="12803" max="12803" width="25.625" style="32" customWidth="1"/>
    <col min="12804" max="12804" width="35.625" style="32" customWidth="1"/>
    <col min="12805" max="12805" width="30.625" style="32" customWidth="1"/>
    <col min="12806" max="13058" width="8.875" style="32"/>
    <col min="13059" max="13059" width="25.625" style="32" customWidth="1"/>
    <col min="13060" max="13060" width="35.625" style="32" customWidth="1"/>
    <col min="13061" max="13061" width="30.625" style="32" customWidth="1"/>
    <col min="13062" max="13314" width="8.875" style="32"/>
    <col min="13315" max="13315" width="25.625" style="32" customWidth="1"/>
    <col min="13316" max="13316" width="35.625" style="32" customWidth="1"/>
    <col min="13317" max="13317" width="30.625" style="32" customWidth="1"/>
    <col min="13318" max="13570" width="8.875" style="32"/>
    <col min="13571" max="13571" width="25.625" style="32" customWidth="1"/>
    <col min="13572" max="13572" width="35.625" style="32" customWidth="1"/>
    <col min="13573" max="13573" width="30.625" style="32" customWidth="1"/>
    <col min="13574" max="13826" width="8.875" style="32"/>
    <col min="13827" max="13827" width="25.625" style="32" customWidth="1"/>
    <col min="13828" max="13828" width="35.625" style="32" customWidth="1"/>
    <col min="13829" max="13829" width="30.625" style="32" customWidth="1"/>
    <col min="13830" max="14082" width="8.875" style="32"/>
    <col min="14083" max="14083" width="25.625" style="32" customWidth="1"/>
    <col min="14084" max="14084" width="35.625" style="32" customWidth="1"/>
    <col min="14085" max="14085" width="30.625" style="32" customWidth="1"/>
    <col min="14086" max="14338" width="8.875" style="32"/>
    <col min="14339" max="14339" width="25.625" style="32" customWidth="1"/>
    <col min="14340" max="14340" width="35.625" style="32" customWidth="1"/>
    <col min="14341" max="14341" width="30.625" style="32" customWidth="1"/>
    <col min="14342" max="14594" width="8.875" style="32"/>
    <col min="14595" max="14595" width="25.625" style="32" customWidth="1"/>
    <col min="14596" max="14596" width="35.625" style="32" customWidth="1"/>
    <col min="14597" max="14597" width="30.625" style="32" customWidth="1"/>
    <col min="14598" max="14850" width="8.875" style="32"/>
    <col min="14851" max="14851" width="25.625" style="32" customWidth="1"/>
    <col min="14852" max="14852" width="35.625" style="32" customWidth="1"/>
    <col min="14853" max="14853" width="30.625" style="32" customWidth="1"/>
    <col min="14854" max="15106" width="8.875" style="32"/>
    <col min="15107" max="15107" width="25.625" style="32" customWidth="1"/>
    <col min="15108" max="15108" width="35.625" style="32" customWidth="1"/>
    <col min="15109" max="15109" width="30.625" style="32" customWidth="1"/>
    <col min="15110" max="15362" width="8.875" style="32"/>
    <col min="15363" max="15363" width="25.625" style="32" customWidth="1"/>
    <col min="15364" max="15364" width="35.625" style="32" customWidth="1"/>
    <col min="15365" max="15365" width="30.625" style="32" customWidth="1"/>
    <col min="15366" max="15618" width="8.875" style="32"/>
    <col min="15619" max="15619" width="25.625" style="32" customWidth="1"/>
    <col min="15620" max="15620" width="35.625" style="32" customWidth="1"/>
    <col min="15621" max="15621" width="30.625" style="32" customWidth="1"/>
    <col min="15622" max="15874" width="8.875" style="32"/>
    <col min="15875" max="15875" width="25.625" style="32" customWidth="1"/>
    <col min="15876" max="15876" width="35.625" style="32" customWidth="1"/>
    <col min="15877" max="15877" width="30.625" style="32" customWidth="1"/>
    <col min="15878" max="16130" width="8.875" style="32"/>
    <col min="16131" max="16131" width="25.625" style="32" customWidth="1"/>
    <col min="16132" max="16132" width="35.625" style="32" customWidth="1"/>
    <col min="16133" max="16133" width="30.625" style="32" customWidth="1"/>
    <col min="16134" max="16384" width="8.875" style="32"/>
  </cols>
  <sheetData>
    <row r="1" spans="1:5" s="2" customFormat="1" ht="18.75" customHeight="1" x14ac:dyDescent="0.15">
      <c r="A1" s="2" t="s">
        <v>231</v>
      </c>
    </row>
    <row r="2" spans="1:5" ht="20.100000000000001" customHeight="1" x14ac:dyDescent="0.15">
      <c r="A2" s="52"/>
      <c r="B2" s="53"/>
      <c r="C2" s="53"/>
      <c r="D2" s="53"/>
      <c r="E2" s="53"/>
    </row>
    <row r="3" spans="1:5" ht="46.5" customHeight="1" x14ac:dyDescent="0.15">
      <c r="A3" s="904" t="s">
        <v>200</v>
      </c>
      <c r="B3" s="904"/>
      <c r="C3" s="904"/>
      <c r="D3" s="904"/>
      <c r="E3" s="904"/>
    </row>
    <row r="4" spans="1:5" s="38" customFormat="1" ht="46.5" customHeight="1" x14ac:dyDescent="0.15">
      <c r="A4" s="199"/>
      <c r="B4" s="199"/>
      <c r="C4" s="199"/>
      <c r="D4" s="199"/>
      <c r="E4" s="199"/>
    </row>
    <row r="5" spans="1:5" s="38" customFormat="1" ht="39.75" customHeight="1" x14ac:dyDescent="0.15">
      <c r="A5" s="200" t="s">
        <v>191</v>
      </c>
      <c r="B5" s="905"/>
      <c r="C5" s="905"/>
      <c r="D5" s="201" t="s">
        <v>192</v>
      </c>
      <c r="E5" s="201"/>
    </row>
    <row r="6" spans="1:5" s="38" customFormat="1" ht="27.75" customHeight="1" x14ac:dyDescent="0.15">
      <c r="A6" s="202"/>
      <c r="B6" s="203"/>
      <c r="C6" s="203"/>
      <c r="D6" s="203"/>
      <c r="E6" s="203"/>
    </row>
    <row r="7" spans="1:5" s="38" customFormat="1" ht="59.25" customHeight="1" x14ac:dyDescent="0.15">
      <c r="A7" s="900" t="s">
        <v>722</v>
      </c>
      <c r="B7" s="900"/>
      <c r="C7" s="900"/>
      <c r="D7" s="900"/>
      <c r="E7" s="204"/>
    </row>
    <row r="8" spans="1:5" s="38" customFormat="1" ht="24.95" customHeight="1" x14ac:dyDescent="0.15">
      <c r="A8" s="203"/>
      <c r="B8" s="203"/>
      <c r="C8" s="203"/>
      <c r="D8" s="203"/>
      <c r="E8" s="203"/>
    </row>
    <row r="9" spans="1:5" s="38" customFormat="1" ht="24.95" customHeight="1" x14ac:dyDescent="0.15">
      <c r="A9" s="203"/>
      <c r="B9" s="203"/>
      <c r="C9" s="203"/>
      <c r="D9" s="902" t="s">
        <v>378</v>
      </c>
      <c r="E9" s="902"/>
    </row>
    <row r="10" spans="1:5" s="38" customFormat="1" ht="24.95" customHeight="1" x14ac:dyDescent="0.15">
      <c r="A10" s="203"/>
      <c r="B10" s="203"/>
      <c r="C10" s="203"/>
      <c r="D10" s="203"/>
      <c r="E10" s="203"/>
    </row>
    <row r="11" spans="1:5" s="38" customFormat="1" ht="24.95" customHeight="1" x14ac:dyDescent="0.15">
      <c r="A11" s="2" t="s">
        <v>710</v>
      </c>
      <c r="B11" s="203"/>
      <c r="C11" s="203"/>
      <c r="D11" s="203"/>
      <c r="E11" s="203"/>
    </row>
    <row r="12" spans="1:5" s="38" customFormat="1" ht="24.95" customHeight="1" x14ac:dyDescent="0.15">
      <c r="A12" s="2" t="s">
        <v>201</v>
      </c>
      <c r="B12" s="203"/>
      <c r="C12" s="203"/>
      <c r="D12" s="203"/>
      <c r="E12" s="203"/>
    </row>
    <row r="13" spans="1:5" s="38" customFormat="1" ht="24.95" customHeight="1" x14ac:dyDescent="0.15">
      <c r="A13" s="203"/>
      <c r="B13" s="203"/>
      <c r="C13" s="203"/>
      <c r="D13" s="203"/>
      <c r="E13" s="203"/>
    </row>
    <row r="14" spans="1:5" s="38" customFormat="1" ht="36" customHeight="1" x14ac:dyDescent="0.15">
      <c r="A14" s="203"/>
      <c r="B14" s="205" t="s">
        <v>202</v>
      </c>
      <c r="C14" s="204" t="s">
        <v>203</v>
      </c>
      <c r="D14" s="907"/>
      <c r="E14" s="907"/>
    </row>
    <row r="15" spans="1:5" s="38" customFormat="1" ht="36" customHeight="1" x14ac:dyDescent="0.15">
      <c r="A15" s="203"/>
      <c r="B15" s="140"/>
      <c r="C15" s="206" t="s">
        <v>204</v>
      </c>
      <c r="D15" s="907"/>
      <c r="E15" s="907"/>
    </row>
    <row r="16" spans="1:5" s="38" customFormat="1" ht="36" customHeight="1" x14ac:dyDescent="0.15">
      <c r="A16" s="203"/>
      <c r="B16" s="140"/>
      <c r="C16" s="206" t="s">
        <v>205</v>
      </c>
      <c r="D16" s="211"/>
      <c r="E16" s="49"/>
    </row>
    <row r="17" spans="1:5" s="38" customFormat="1" ht="24.95" customHeight="1" x14ac:dyDescent="0.15">
      <c r="A17" s="203"/>
      <c r="B17" s="202"/>
      <c r="C17" s="202"/>
      <c r="E17" s="207"/>
    </row>
    <row r="18" spans="1:5" s="38" customFormat="1" ht="24.95" customHeight="1" x14ac:dyDescent="0.15">
      <c r="A18" s="203"/>
      <c r="B18" s="202"/>
      <c r="C18" s="202"/>
      <c r="D18" s="202"/>
      <c r="E18" s="202"/>
    </row>
    <row r="19" spans="1:5" s="38" customFormat="1" ht="24.95" customHeight="1" x14ac:dyDescent="0.15">
      <c r="A19" s="54" t="s">
        <v>193</v>
      </c>
      <c r="B19" s="54"/>
      <c r="C19" s="54"/>
      <c r="D19" s="54"/>
      <c r="E19" s="203"/>
    </row>
    <row r="20" spans="1:5" s="38" customFormat="1" ht="24.95" customHeight="1" x14ac:dyDescent="0.15">
      <c r="A20" s="208" t="s">
        <v>206</v>
      </c>
      <c r="B20" s="901"/>
      <c r="C20" s="901"/>
      <c r="D20" s="901"/>
      <c r="E20" s="203"/>
    </row>
    <row r="21" spans="1:5" s="38" customFormat="1" ht="24.95" customHeight="1" x14ac:dyDescent="0.15">
      <c r="A21" s="209" t="s">
        <v>207</v>
      </c>
      <c r="B21" s="903"/>
      <c r="C21" s="903"/>
      <c r="D21" s="903"/>
      <c r="E21" s="203"/>
    </row>
    <row r="22" spans="1:5" s="38" customFormat="1" ht="24.95" customHeight="1" x14ac:dyDescent="0.15">
      <c r="A22" s="210" t="s">
        <v>208</v>
      </c>
      <c r="B22" s="908"/>
      <c r="C22" s="909"/>
      <c r="D22" s="910"/>
      <c r="E22" s="203"/>
    </row>
    <row r="23" spans="1:5" s="38" customFormat="1" ht="24.95" customHeight="1" x14ac:dyDescent="0.15">
      <c r="A23" s="208" t="s">
        <v>194</v>
      </c>
      <c r="B23" s="901"/>
      <c r="C23" s="901"/>
      <c r="D23" s="901"/>
      <c r="E23" s="203"/>
    </row>
    <row r="24" spans="1:5" s="38" customFormat="1" ht="24.95" customHeight="1" x14ac:dyDescent="0.15">
      <c r="A24" s="208" t="s">
        <v>195</v>
      </c>
      <c r="B24" s="901"/>
      <c r="C24" s="901"/>
      <c r="D24" s="901"/>
      <c r="E24" s="203"/>
    </row>
    <row r="25" spans="1:5" s="38" customFormat="1" ht="14.25" x14ac:dyDescent="0.15">
      <c r="A25" s="50"/>
      <c r="B25" s="50"/>
      <c r="C25" s="50"/>
      <c r="D25" s="50"/>
    </row>
    <row r="26" spans="1:5" s="38" customFormat="1" ht="20.100000000000001" customHeight="1" x14ac:dyDescent="0.15">
      <c r="A26" s="906" t="s">
        <v>196</v>
      </c>
      <c r="B26" s="906"/>
      <c r="C26" s="906"/>
      <c r="D26" s="906"/>
      <c r="E26" s="211"/>
    </row>
    <row r="27" spans="1:5" ht="20.100000000000001" customHeight="1" x14ac:dyDescent="0.15"/>
    <row r="28" spans="1:5" ht="20.100000000000001" customHeight="1" x14ac:dyDescent="0.15"/>
    <row r="29" spans="1:5" ht="20.100000000000001" customHeight="1" x14ac:dyDescent="0.15"/>
    <row r="30" spans="1:5" ht="20.100000000000001" hidden="1" customHeight="1" x14ac:dyDescent="0.15">
      <c r="B30" s="32" t="s">
        <v>197</v>
      </c>
    </row>
    <row r="31" spans="1:5" ht="20.100000000000001" hidden="1" customHeight="1" x14ac:dyDescent="0.15">
      <c r="B31" s="32" t="s">
        <v>198</v>
      </c>
    </row>
    <row r="32" spans="1:5" ht="20.100000000000001" hidden="1" customHeight="1" x14ac:dyDescent="0.15">
      <c r="B32" s="32" t="s">
        <v>199</v>
      </c>
    </row>
    <row r="33" ht="20.100000000000001" customHeight="1" x14ac:dyDescent="0.15"/>
    <row r="34" ht="20.100000000000001" customHeight="1" x14ac:dyDescent="0.15"/>
    <row r="35" ht="20.100000000000001" customHeight="1" x14ac:dyDescent="0.15"/>
    <row r="36" ht="20.100000000000001" customHeight="1" x14ac:dyDescent="0.15"/>
  </sheetData>
  <mergeCells count="12">
    <mergeCell ref="B23:D23"/>
    <mergeCell ref="B24:D24"/>
    <mergeCell ref="A26:D26"/>
    <mergeCell ref="D15:E15"/>
    <mergeCell ref="D14:E14"/>
    <mergeCell ref="B22:D22"/>
    <mergeCell ref="A7:D7"/>
    <mergeCell ref="B20:D20"/>
    <mergeCell ref="D9:E9"/>
    <mergeCell ref="B21:D21"/>
    <mergeCell ref="A3:E3"/>
    <mergeCell ref="B5:C5"/>
  </mergeCells>
  <phoneticPr fontId="1"/>
  <dataValidations count="1">
    <dataValidation type="list" allowBlank="1" sqref="B24:E24 IZ24:JA24 SV24:SW24 ACR24:ACS24 AMN24:AMO24 AWJ24:AWK24 BGF24:BGG24 BQB24:BQC24 BZX24:BZY24 CJT24:CJU24 CTP24:CTQ24 DDL24:DDM24 DNH24:DNI24 DXD24:DXE24 EGZ24:EHA24 EQV24:EQW24 FAR24:FAS24 FKN24:FKO24 FUJ24:FUK24 GEF24:GEG24 GOB24:GOC24 GXX24:GXY24 HHT24:HHU24 HRP24:HRQ24 IBL24:IBM24 ILH24:ILI24 IVD24:IVE24 JEZ24:JFA24 JOV24:JOW24 JYR24:JYS24 KIN24:KIO24 KSJ24:KSK24 LCF24:LCG24 LMB24:LMC24 LVX24:LVY24 MFT24:MFU24 MPP24:MPQ24 MZL24:MZM24 NJH24:NJI24 NTD24:NTE24 OCZ24:ODA24 OMV24:OMW24 OWR24:OWS24 PGN24:PGO24 PQJ24:PQK24 QAF24:QAG24 QKB24:QKC24 QTX24:QTY24 RDT24:RDU24 RNP24:RNQ24 RXL24:RXM24 SHH24:SHI24 SRD24:SRE24 TAZ24:TBA24 TKV24:TKW24 TUR24:TUS24 UEN24:UEO24 UOJ24:UOK24 UYF24:UYG24 VIB24:VIC24 VRX24:VRY24 WBT24:WBU24 WLP24:WLQ24 WVL24:WVM24 B65559:E65559 IZ65559:JA65559 SV65559:SW65559 ACR65559:ACS65559 AMN65559:AMO65559 AWJ65559:AWK65559 BGF65559:BGG65559 BQB65559:BQC65559 BZX65559:BZY65559 CJT65559:CJU65559 CTP65559:CTQ65559 DDL65559:DDM65559 DNH65559:DNI65559 DXD65559:DXE65559 EGZ65559:EHA65559 EQV65559:EQW65559 FAR65559:FAS65559 FKN65559:FKO65559 FUJ65559:FUK65559 GEF65559:GEG65559 GOB65559:GOC65559 GXX65559:GXY65559 HHT65559:HHU65559 HRP65559:HRQ65559 IBL65559:IBM65559 ILH65559:ILI65559 IVD65559:IVE65559 JEZ65559:JFA65559 JOV65559:JOW65559 JYR65559:JYS65559 KIN65559:KIO65559 KSJ65559:KSK65559 LCF65559:LCG65559 LMB65559:LMC65559 LVX65559:LVY65559 MFT65559:MFU65559 MPP65559:MPQ65559 MZL65559:MZM65559 NJH65559:NJI65559 NTD65559:NTE65559 OCZ65559:ODA65559 OMV65559:OMW65559 OWR65559:OWS65559 PGN65559:PGO65559 PQJ65559:PQK65559 QAF65559:QAG65559 QKB65559:QKC65559 QTX65559:QTY65559 RDT65559:RDU65559 RNP65559:RNQ65559 RXL65559:RXM65559 SHH65559:SHI65559 SRD65559:SRE65559 TAZ65559:TBA65559 TKV65559:TKW65559 TUR65559:TUS65559 UEN65559:UEO65559 UOJ65559:UOK65559 UYF65559:UYG65559 VIB65559:VIC65559 VRX65559:VRY65559 WBT65559:WBU65559 WLP65559:WLQ65559 WVL65559:WVM65559 B131095:E131095 IZ131095:JA131095 SV131095:SW131095 ACR131095:ACS131095 AMN131095:AMO131095 AWJ131095:AWK131095 BGF131095:BGG131095 BQB131095:BQC131095 BZX131095:BZY131095 CJT131095:CJU131095 CTP131095:CTQ131095 DDL131095:DDM131095 DNH131095:DNI131095 DXD131095:DXE131095 EGZ131095:EHA131095 EQV131095:EQW131095 FAR131095:FAS131095 FKN131095:FKO131095 FUJ131095:FUK131095 GEF131095:GEG131095 GOB131095:GOC131095 GXX131095:GXY131095 HHT131095:HHU131095 HRP131095:HRQ131095 IBL131095:IBM131095 ILH131095:ILI131095 IVD131095:IVE131095 JEZ131095:JFA131095 JOV131095:JOW131095 JYR131095:JYS131095 KIN131095:KIO131095 KSJ131095:KSK131095 LCF131095:LCG131095 LMB131095:LMC131095 LVX131095:LVY131095 MFT131095:MFU131095 MPP131095:MPQ131095 MZL131095:MZM131095 NJH131095:NJI131095 NTD131095:NTE131095 OCZ131095:ODA131095 OMV131095:OMW131095 OWR131095:OWS131095 PGN131095:PGO131095 PQJ131095:PQK131095 QAF131095:QAG131095 QKB131095:QKC131095 QTX131095:QTY131095 RDT131095:RDU131095 RNP131095:RNQ131095 RXL131095:RXM131095 SHH131095:SHI131095 SRD131095:SRE131095 TAZ131095:TBA131095 TKV131095:TKW131095 TUR131095:TUS131095 UEN131095:UEO131095 UOJ131095:UOK131095 UYF131095:UYG131095 VIB131095:VIC131095 VRX131095:VRY131095 WBT131095:WBU131095 WLP131095:WLQ131095 WVL131095:WVM131095 B196631:E196631 IZ196631:JA196631 SV196631:SW196631 ACR196631:ACS196631 AMN196631:AMO196631 AWJ196631:AWK196631 BGF196631:BGG196631 BQB196631:BQC196631 BZX196631:BZY196631 CJT196631:CJU196631 CTP196631:CTQ196631 DDL196631:DDM196631 DNH196631:DNI196631 DXD196631:DXE196631 EGZ196631:EHA196631 EQV196631:EQW196631 FAR196631:FAS196631 FKN196631:FKO196631 FUJ196631:FUK196631 GEF196631:GEG196631 GOB196631:GOC196631 GXX196631:GXY196631 HHT196631:HHU196631 HRP196631:HRQ196631 IBL196631:IBM196631 ILH196631:ILI196631 IVD196631:IVE196631 JEZ196631:JFA196631 JOV196631:JOW196631 JYR196631:JYS196631 KIN196631:KIO196631 KSJ196631:KSK196631 LCF196631:LCG196631 LMB196631:LMC196631 LVX196631:LVY196631 MFT196631:MFU196631 MPP196631:MPQ196631 MZL196631:MZM196631 NJH196631:NJI196631 NTD196631:NTE196631 OCZ196631:ODA196631 OMV196631:OMW196631 OWR196631:OWS196631 PGN196631:PGO196631 PQJ196631:PQK196631 QAF196631:QAG196631 QKB196631:QKC196631 QTX196631:QTY196631 RDT196631:RDU196631 RNP196631:RNQ196631 RXL196631:RXM196631 SHH196631:SHI196631 SRD196631:SRE196631 TAZ196631:TBA196631 TKV196631:TKW196631 TUR196631:TUS196631 UEN196631:UEO196631 UOJ196631:UOK196631 UYF196631:UYG196631 VIB196631:VIC196631 VRX196631:VRY196631 WBT196631:WBU196631 WLP196631:WLQ196631 WVL196631:WVM196631 B262167:E262167 IZ262167:JA262167 SV262167:SW262167 ACR262167:ACS262167 AMN262167:AMO262167 AWJ262167:AWK262167 BGF262167:BGG262167 BQB262167:BQC262167 BZX262167:BZY262167 CJT262167:CJU262167 CTP262167:CTQ262167 DDL262167:DDM262167 DNH262167:DNI262167 DXD262167:DXE262167 EGZ262167:EHA262167 EQV262167:EQW262167 FAR262167:FAS262167 FKN262167:FKO262167 FUJ262167:FUK262167 GEF262167:GEG262167 GOB262167:GOC262167 GXX262167:GXY262167 HHT262167:HHU262167 HRP262167:HRQ262167 IBL262167:IBM262167 ILH262167:ILI262167 IVD262167:IVE262167 JEZ262167:JFA262167 JOV262167:JOW262167 JYR262167:JYS262167 KIN262167:KIO262167 KSJ262167:KSK262167 LCF262167:LCG262167 LMB262167:LMC262167 LVX262167:LVY262167 MFT262167:MFU262167 MPP262167:MPQ262167 MZL262167:MZM262167 NJH262167:NJI262167 NTD262167:NTE262167 OCZ262167:ODA262167 OMV262167:OMW262167 OWR262167:OWS262167 PGN262167:PGO262167 PQJ262167:PQK262167 QAF262167:QAG262167 QKB262167:QKC262167 QTX262167:QTY262167 RDT262167:RDU262167 RNP262167:RNQ262167 RXL262167:RXM262167 SHH262167:SHI262167 SRD262167:SRE262167 TAZ262167:TBA262167 TKV262167:TKW262167 TUR262167:TUS262167 UEN262167:UEO262167 UOJ262167:UOK262167 UYF262167:UYG262167 VIB262167:VIC262167 VRX262167:VRY262167 WBT262167:WBU262167 WLP262167:WLQ262167 WVL262167:WVM262167 B327703:E327703 IZ327703:JA327703 SV327703:SW327703 ACR327703:ACS327703 AMN327703:AMO327703 AWJ327703:AWK327703 BGF327703:BGG327703 BQB327703:BQC327703 BZX327703:BZY327703 CJT327703:CJU327703 CTP327703:CTQ327703 DDL327703:DDM327703 DNH327703:DNI327703 DXD327703:DXE327703 EGZ327703:EHA327703 EQV327703:EQW327703 FAR327703:FAS327703 FKN327703:FKO327703 FUJ327703:FUK327703 GEF327703:GEG327703 GOB327703:GOC327703 GXX327703:GXY327703 HHT327703:HHU327703 HRP327703:HRQ327703 IBL327703:IBM327703 ILH327703:ILI327703 IVD327703:IVE327703 JEZ327703:JFA327703 JOV327703:JOW327703 JYR327703:JYS327703 KIN327703:KIO327703 KSJ327703:KSK327703 LCF327703:LCG327703 LMB327703:LMC327703 LVX327703:LVY327703 MFT327703:MFU327703 MPP327703:MPQ327703 MZL327703:MZM327703 NJH327703:NJI327703 NTD327703:NTE327703 OCZ327703:ODA327703 OMV327703:OMW327703 OWR327703:OWS327703 PGN327703:PGO327703 PQJ327703:PQK327703 QAF327703:QAG327703 QKB327703:QKC327703 QTX327703:QTY327703 RDT327703:RDU327703 RNP327703:RNQ327703 RXL327703:RXM327703 SHH327703:SHI327703 SRD327703:SRE327703 TAZ327703:TBA327703 TKV327703:TKW327703 TUR327703:TUS327703 UEN327703:UEO327703 UOJ327703:UOK327703 UYF327703:UYG327703 VIB327703:VIC327703 VRX327703:VRY327703 WBT327703:WBU327703 WLP327703:WLQ327703 WVL327703:WVM327703 B393239:E393239 IZ393239:JA393239 SV393239:SW393239 ACR393239:ACS393239 AMN393239:AMO393239 AWJ393239:AWK393239 BGF393239:BGG393239 BQB393239:BQC393239 BZX393239:BZY393239 CJT393239:CJU393239 CTP393239:CTQ393239 DDL393239:DDM393239 DNH393239:DNI393239 DXD393239:DXE393239 EGZ393239:EHA393239 EQV393239:EQW393239 FAR393239:FAS393239 FKN393239:FKO393239 FUJ393239:FUK393239 GEF393239:GEG393239 GOB393239:GOC393239 GXX393239:GXY393239 HHT393239:HHU393239 HRP393239:HRQ393239 IBL393239:IBM393239 ILH393239:ILI393239 IVD393239:IVE393239 JEZ393239:JFA393239 JOV393239:JOW393239 JYR393239:JYS393239 KIN393239:KIO393239 KSJ393239:KSK393239 LCF393239:LCG393239 LMB393239:LMC393239 LVX393239:LVY393239 MFT393239:MFU393239 MPP393239:MPQ393239 MZL393239:MZM393239 NJH393239:NJI393239 NTD393239:NTE393239 OCZ393239:ODA393239 OMV393239:OMW393239 OWR393239:OWS393239 PGN393239:PGO393239 PQJ393239:PQK393239 QAF393239:QAG393239 QKB393239:QKC393239 QTX393239:QTY393239 RDT393239:RDU393239 RNP393239:RNQ393239 RXL393239:RXM393239 SHH393239:SHI393239 SRD393239:SRE393239 TAZ393239:TBA393239 TKV393239:TKW393239 TUR393239:TUS393239 UEN393239:UEO393239 UOJ393239:UOK393239 UYF393239:UYG393239 VIB393239:VIC393239 VRX393239:VRY393239 WBT393239:WBU393239 WLP393239:WLQ393239 WVL393239:WVM393239 B458775:E458775 IZ458775:JA458775 SV458775:SW458775 ACR458775:ACS458775 AMN458775:AMO458775 AWJ458775:AWK458775 BGF458775:BGG458775 BQB458775:BQC458775 BZX458775:BZY458775 CJT458775:CJU458775 CTP458775:CTQ458775 DDL458775:DDM458775 DNH458775:DNI458775 DXD458775:DXE458775 EGZ458775:EHA458775 EQV458775:EQW458775 FAR458775:FAS458775 FKN458775:FKO458775 FUJ458775:FUK458775 GEF458775:GEG458775 GOB458775:GOC458775 GXX458775:GXY458775 HHT458775:HHU458775 HRP458775:HRQ458775 IBL458775:IBM458775 ILH458775:ILI458775 IVD458775:IVE458775 JEZ458775:JFA458775 JOV458775:JOW458775 JYR458775:JYS458775 KIN458775:KIO458775 KSJ458775:KSK458775 LCF458775:LCG458775 LMB458775:LMC458775 LVX458775:LVY458775 MFT458775:MFU458775 MPP458775:MPQ458775 MZL458775:MZM458775 NJH458775:NJI458775 NTD458775:NTE458775 OCZ458775:ODA458775 OMV458775:OMW458775 OWR458775:OWS458775 PGN458775:PGO458775 PQJ458775:PQK458775 QAF458775:QAG458775 QKB458775:QKC458775 QTX458775:QTY458775 RDT458775:RDU458775 RNP458775:RNQ458775 RXL458775:RXM458775 SHH458775:SHI458775 SRD458775:SRE458775 TAZ458775:TBA458775 TKV458775:TKW458775 TUR458775:TUS458775 UEN458775:UEO458775 UOJ458775:UOK458775 UYF458775:UYG458775 VIB458775:VIC458775 VRX458775:VRY458775 WBT458775:WBU458775 WLP458775:WLQ458775 WVL458775:WVM458775 B524311:E524311 IZ524311:JA524311 SV524311:SW524311 ACR524311:ACS524311 AMN524311:AMO524311 AWJ524311:AWK524311 BGF524311:BGG524311 BQB524311:BQC524311 BZX524311:BZY524311 CJT524311:CJU524311 CTP524311:CTQ524311 DDL524311:DDM524311 DNH524311:DNI524311 DXD524311:DXE524311 EGZ524311:EHA524311 EQV524311:EQW524311 FAR524311:FAS524311 FKN524311:FKO524311 FUJ524311:FUK524311 GEF524311:GEG524311 GOB524311:GOC524311 GXX524311:GXY524311 HHT524311:HHU524311 HRP524311:HRQ524311 IBL524311:IBM524311 ILH524311:ILI524311 IVD524311:IVE524311 JEZ524311:JFA524311 JOV524311:JOW524311 JYR524311:JYS524311 KIN524311:KIO524311 KSJ524311:KSK524311 LCF524311:LCG524311 LMB524311:LMC524311 LVX524311:LVY524311 MFT524311:MFU524311 MPP524311:MPQ524311 MZL524311:MZM524311 NJH524311:NJI524311 NTD524311:NTE524311 OCZ524311:ODA524311 OMV524311:OMW524311 OWR524311:OWS524311 PGN524311:PGO524311 PQJ524311:PQK524311 QAF524311:QAG524311 QKB524311:QKC524311 QTX524311:QTY524311 RDT524311:RDU524311 RNP524311:RNQ524311 RXL524311:RXM524311 SHH524311:SHI524311 SRD524311:SRE524311 TAZ524311:TBA524311 TKV524311:TKW524311 TUR524311:TUS524311 UEN524311:UEO524311 UOJ524311:UOK524311 UYF524311:UYG524311 VIB524311:VIC524311 VRX524311:VRY524311 WBT524311:WBU524311 WLP524311:WLQ524311 WVL524311:WVM524311 B589847:E589847 IZ589847:JA589847 SV589847:SW589847 ACR589847:ACS589847 AMN589847:AMO589847 AWJ589847:AWK589847 BGF589847:BGG589847 BQB589847:BQC589847 BZX589847:BZY589847 CJT589847:CJU589847 CTP589847:CTQ589847 DDL589847:DDM589847 DNH589847:DNI589847 DXD589847:DXE589847 EGZ589847:EHA589847 EQV589847:EQW589847 FAR589847:FAS589847 FKN589847:FKO589847 FUJ589847:FUK589847 GEF589847:GEG589847 GOB589847:GOC589847 GXX589847:GXY589847 HHT589847:HHU589847 HRP589847:HRQ589847 IBL589847:IBM589847 ILH589847:ILI589847 IVD589847:IVE589847 JEZ589847:JFA589847 JOV589847:JOW589847 JYR589847:JYS589847 KIN589847:KIO589847 KSJ589847:KSK589847 LCF589847:LCG589847 LMB589847:LMC589847 LVX589847:LVY589847 MFT589847:MFU589847 MPP589847:MPQ589847 MZL589847:MZM589847 NJH589847:NJI589847 NTD589847:NTE589847 OCZ589847:ODA589847 OMV589847:OMW589847 OWR589847:OWS589847 PGN589847:PGO589847 PQJ589847:PQK589847 QAF589847:QAG589847 QKB589847:QKC589847 QTX589847:QTY589847 RDT589847:RDU589847 RNP589847:RNQ589847 RXL589847:RXM589847 SHH589847:SHI589847 SRD589847:SRE589847 TAZ589847:TBA589847 TKV589847:TKW589847 TUR589847:TUS589847 UEN589847:UEO589847 UOJ589847:UOK589847 UYF589847:UYG589847 VIB589847:VIC589847 VRX589847:VRY589847 WBT589847:WBU589847 WLP589847:WLQ589847 WVL589847:WVM589847 B655383:E655383 IZ655383:JA655383 SV655383:SW655383 ACR655383:ACS655383 AMN655383:AMO655383 AWJ655383:AWK655383 BGF655383:BGG655383 BQB655383:BQC655383 BZX655383:BZY655383 CJT655383:CJU655383 CTP655383:CTQ655383 DDL655383:DDM655383 DNH655383:DNI655383 DXD655383:DXE655383 EGZ655383:EHA655383 EQV655383:EQW655383 FAR655383:FAS655383 FKN655383:FKO655383 FUJ655383:FUK655383 GEF655383:GEG655383 GOB655383:GOC655383 GXX655383:GXY655383 HHT655383:HHU655383 HRP655383:HRQ655383 IBL655383:IBM655383 ILH655383:ILI655383 IVD655383:IVE655383 JEZ655383:JFA655383 JOV655383:JOW655383 JYR655383:JYS655383 KIN655383:KIO655383 KSJ655383:KSK655383 LCF655383:LCG655383 LMB655383:LMC655383 LVX655383:LVY655383 MFT655383:MFU655383 MPP655383:MPQ655383 MZL655383:MZM655383 NJH655383:NJI655383 NTD655383:NTE655383 OCZ655383:ODA655383 OMV655383:OMW655383 OWR655383:OWS655383 PGN655383:PGO655383 PQJ655383:PQK655383 QAF655383:QAG655383 QKB655383:QKC655383 QTX655383:QTY655383 RDT655383:RDU655383 RNP655383:RNQ655383 RXL655383:RXM655383 SHH655383:SHI655383 SRD655383:SRE655383 TAZ655383:TBA655383 TKV655383:TKW655383 TUR655383:TUS655383 UEN655383:UEO655383 UOJ655383:UOK655383 UYF655383:UYG655383 VIB655383:VIC655383 VRX655383:VRY655383 WBT655383:WBU655383 WLP655383:WLQ655383 WVL655383:WVM655383 B720919:E720919 IZ720919:JA720919 SV720919:SW720919 ACR720919:ACS720919 AMN720919:AMO720919 AWJ720919:AWK720919 BGF720919:BGG720919 BQB720919:BQC720919 BZX720919:BZY720919 CJT720919:CJU720919 CTP720919:CTQ720919 DDL720919:DDM720919 DNH720919:DNI720919 DXD720919:DXE720919 EGZ720919:EHA720919 EQV720919:EQW720919 FAR720919:FAS720919 FKN720919:FKO720919 FUJ720919:FUK720919 GEF720919:GEG720919 GOB720919:GOC720919 GXX720919:GXY720919 HHT720919:HHU720919 HRP720919:HRQ720919 IBL720919:IBM720919 ILH720919:ILI720919 IVD720919:IVE720919 JEZ720919:JFA720919 JOV720919:JOW720919 JYR720919:JYS720919 KIN720919:KIO720919 KSJ720919:KSK720919 LCF720919:LCG720919 LMB720919:LMC720919 LVX720919:LVY720919 MFT720919:MFU720919 MPP720919:MPQ720919 MZL720919:MZM720919 NJH720919:NJI720919 NTD720919:NTE720919 OCZ720919:ODA720919 OMV720919:OMW720919 OWR720919:OWS720919 PGN720919:PGO720919 PQJ720919:PQK720919 QAF720919:QAG720919 QKB720919:QKC720919 QTX720919:QTY720919 RDT720919:RDU720919 RNP720919:RNQ720919 RXL720919:RXM720919 SHH720919:SHI720919 SRD720919:SRE720919 TAZ720919:TBA720919 TKV720919:TKW720919 TUR720919:TUS720919 UEN720919:UEO720919 UOJ720919:UOK720919 UYF720919:UYG720919 VIB720919:VIC720919 VRX720919:VRY720919 WBT720919:WBU720919 WLP720919:WLQ720919 WVL720919:WVM720919 B786455:E786455 IZ786455:JA786455 SV786455:SW786455 ACR786455:ACS786455 AMN786455:AMO786455 AWJ786455:AWK786455 BGF786455:BGG786455 BQB786455:BQC786455 BZX786455:BZY786455 CJT786455:CJU786455 CTP786455:CTQ786455 DDL786455:DDM786455 DNH786455:DNI786455 DXD786455:DXE786455 EGZ786455:EHA786455 EQV786455:EQW786455 FAR786455:FAS786455 FKN786455:FKO786455 FUJ786455:FUK786455 GEF786455:GEG786455 GOB786455:GOC786455 GXX786455:GXY786455 HHT786455:HHU786455 HRP786455:HRQ786455 IBL786455:IBM786455 ILH786455:ILI786455 IVD786455:IVE786455 JEZ786455:JFA786455 JOV786455:JOW786455 JYR786455:JYS786455 KIN786455:KIO786455 KSJ786455:KSK786455 LCF786455:LCG786455 LMB786455:LMC786455 LVX786455:LVY786455 MFT786455:MFU786455 MPP786455:MPQ786455 MZL786455:MZM786455 NJH786455:NJI786455 NTD786455:NTE786455 OCZ786455:ODA786455 OMV786455:OMW786455 OWR786455:OWS786455 PGN786455:PGO786455 PQJ786455:PQK786455 QAF786455:QAG786455 QKB786455:QKC786455 QTX786455:QTY786455 RDT786455:RDU786455 RNP786455:RNQ786455 RXL786455:RXM786455 SHH786455:SHI786455 SRD786455:SRE786455 TAZ786455:TBA786455 TKV786455:TKW786455 TUR786455:TUS786455 UEN786455:UEO786455 UOJ786455:UOK786455 UYF786455:UYG786455 VIB786455:VIC786455 VRX786455:VRY786455 WBT786455:WBU786455 WLP786455:WLQ786455 WVL786455:WVM786455 B851991:E851991 IZ851991:JA851991 SV851991:SW851991 ACR851991:ACS851991 AMN851991:AMO851991 AWJ851991:AWK851991 BGF851991:BGG851991 BQB851991:BQC851991 BZX851991:BZY851991 CJT851991:CJU851991 CTP851991:CTQ851991 DDL851991:DDM851991 DNH851991:DNI851991 DXD851991:DXE851991 EGZ851991:EHA851991 EQV851991:EQW851991 FAR851991:FAS851991 FKN851991:FKO851991 FUJ851991:FUK851991 GEF851991:GEG851991 GOB851991:GOC851991 GXX851991:GXY851991 HHT851991:HHU851991 HRP851991:HRQ851991 IBL851991:IBM851991 ILH851991:ILI851991 IVD851991:IVE851991 JEZ851991:JFA851991 JOV851991:JOW851991 JYR851991:JYS851991 KIN851991:KIO851991 KSJ851991:KSK851991 LCF851991:LCG851991 LMB851991:LMC851991 LVX851991:LVY851991 MFT851991:MFU851991 MPP851991:MPQ851991 MZL851991:MZM851991 NJH851991:NJI851991 NTD851991:NTE851991 OCZ851991:ODA851991 OMV851991:OMW851991 OWR851991:OWS851991 PGN851991:PGO851991 PQJ851991:PQK851991 QAF851991:QAG851991 QKB851991:QKC851991 QTX851991:QTY851991 RDT851991:RDU851991 RNP851991:RNQ851991 RXL851991:RXM851991 SHH851991:SHI851991 SRD851991:SRE851991 TAZ851991:TBA851991 TKV851991:TKW851991 TUR851991:TUS851991 UEN851991:UEO851991 UOJ851991:UOK851991 UYF851991:UYG851991 VIB851991:VIC851991 VRX851991:VRY851991 WBT851991:WBU851991 WLP851991:WLQ851991 WVL851991:WVM851991 B917527:E917527 IZ917527:JA917527 SV917527:SW917527 ACR917527:ACS917527 AMN917527:AMO917527 AWJ917527:AWK917527 BGF917527:BGG917527 BQB917527:BQC917527 BZX917527:BZY917527 CJT917527:CJU917527 CTP917527:CTQ917527 DDL917527:DDM917527 DNH917527:DNI917527 DXD917527:DXE917527 EGZ917527:EHA917527 EQV917527:EQW917527 FAR917527:FAS917527 FKN917527:FKO917527 FUJ917527:FUK917527 GEF917527:GEG917527 GOB917527:GOC917527 GXX917527:GXY917527 HHT917527:HHU917527 HRP917527:HRQ917527 IBL917527:IBM917527 ILH917527:ILI917527 IVD917527:IVE917527 JEZ917527:JFA917527 JOV917527:JOW917527 JYR917527:JYS917527 KIN917527:KIO917527 KSJ917527:KSK917527 LCF917527:LCG917527 LMB917527:LMC917527 LVX917527:LVY917527 MFT917527:MFU917527 MPP917527:MPQ917527 MZL917527:MZM917527 NJH917527:NJI917527 NTD917527:NTE917527 OCZ917527:ODA917527 OMV917527:OMW917527 OWR917527:OWS917527 PGN917527:PGO917527 PQJ917527:PQK917527 QAF917527:QAG917527 QKB917527:QKC917527 QTX917527:QTY917527 RDT917527:RDU917527 RNP917527:RNQ917527 RXL917527:RXM917527 SHH917527:SHI917527 SRD917527:SRE917527 TAZ917527:TBA917527 TKV917527:TKW917527 TUR917527:TUS917527 UEN917527:UEO917527 UOJ917527:UOK917527 UYF917527:UYG917527 VIB917527:VIC917527 VRX917527:VRY917527 WBT917527:WBU917527 WLP917527:WLQ917527 WVL917527:WVM917527 B983063:E983063 IZ983063:JA983063 SV983063:SW983063 ACR983063:ACS983063 AMN983063:AMO983063 AWJ983063:AWK983063 BGF983063:BGG983063 BQB983063:BQC983063 BZX983063:BZY983063 CJT983063:CJU983063 CTP983063:CTQ983063 DDL983063:DDM983063 DNH983063:DNI983063 DXD983063:DXE983063 EGZ983063:EHA983063 EQV983063:EQW983063 FAR983063:FAS983063 FKN983063:FKO983063 FUJ983063:FUK983063 GEF983063:GEG983063 GOB983063:GOC983063 GXX983063:GXY983063 HHT983063:HHU983063 HRP983063:HRQ983063 IBL983063:IBM983063 ILH983063:ILI983063 IVD983063:IVE983063 JEZ983063:JFA983063 JOV983063:JOW983063 JYR983063:JYS983063 KIN983063:KIO983063 KSJ983063:KSK983063 LCF983063:LCG983063 LMB983063:LMC983063 LVX983063:LVY983063 MFT983063:MFU983063 MPP983063:MPQ983063 MZL983063:MZM983063 NJH983063:NJI983063 NTD983063:NTE983063 OCZ983063:ODA983063 OMV983063:OMW983063 OWR983063:OWS983063 PGN983063:PGO983063 PQJ983063:PQK983063 QAF983063:QAG983063 QKB983063:QKC983063 QTX983063:QTY983063 RDT983063:RDU983063 RNP983063:RNQ983063 RXL983063:RXM983063 SHH983063:SHI983063 SRD983063:SRE983063 TAZ983063:TBA983063 TKV983063:TKW983063 TUR983063:TUS983063 UEN983063:UEO983063 UOJ983063:UOK983063 UYF983063:UYG983063 VIB983063:VIC983063 VRX983063:VRY983063 WBT983063:WBU983063 WLP983063:WLQ983063 WVL983063:WVM983063" xr:uid="{00000000-0002-0000-1500-000000000000}">
      <formula1>$B$30:$B$32</formula1>
    </dataValidation>
  </dataValidations>
  <printOptions horizontalCentered="1"/>
  <pageMargins left="0.39370078740157483" right="0.39370078740157483" top="0.9055118110236221" bottom="0.55118110236220474" header="0.70866141732283472" footer="0.31496062992125984"/>
  <pageSetup paperSize="9" scale="93" orientation="portrait" horizontalDpi="300" verticalDpi="300"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58C0-6563-426C-BC63-65B94C9EAF0C}">
  <dimension ref="A1:D24"/>
  <sheetViews>
    <sheetView view="pageBreakPreview" zoomScaleNormal="100" zoomScaleSheetLayoutView="100" workbookViewId="0">
      <selection activeCell="J9" sqref="J9"/>
    </sheetView>
  </sheetViews>
  <sheetFormatPr defaultRowHeight="21" customHeight="1" x14ac:dyDescent="0.15"/>
  <cols>
    <col min="1" max="3" width="3.625" customWidth="1"/>
  </cols>
  <sheetData>
    <row r="1" spans="1:4" ht="21" customHeight="1" x14ac:dyDescent="0.15">
      <c r="A1" t="s">
        <v>133</v>
      </c>
    </row>
    <row r="3" spans="1:4" ht="21" customHeight="1" x14ac:dyDescent="0.15">
      <c r="A3" s="4" t="s">
        <v>44</v>
      </c>
      <c r="B3" t="s">
        <v>552</v>
      </c>
    </row>
    <row r="4" spans="1:4" ht="21" customHeight="1" x14ac:dyDescent="0.15">
      <c r="A4" s="4" t="s">
        <v>44</v>
      </c>
      <c r="B4" t="s">
        <v>700</v>
      </c>
    </row>
    <row r="5" spans="1:4" ht="21" customHeight="1" x14ac:dyDescent="0.15">
      <c r="A5" s="4" t="s">
        <v>44</v>
      </c>
      <c r="B5" t="s">
        <v>726</v>
      </c>
    </row>
    <row r="6" spans="1:4" ht="21" customHeight="1" x14ac:dyDescent="0.15">
      <c r="A6" s="4" t="s">
        <v>44</v>
      </c>
      <c r="B6" t="s">
        <v>701</v>
      </c>
    </row>
    <row r="7" spans="1:4" ht="21" customHeight="1" x14ac:dyDescent="0.15">
      <c r="A7" s="4" t="s">
        <v>44</v>
      </c>
      <c r="B7" t="s">
        <v>702</v>
      </c>
    </row>
    <row r="8" spans="1:4" ht="21" customHeight="1" x14ac:dyDescent="0.15">
      <c r="A8" s="4" t="s">
        <v>44</v>
      </c>
      <c r="B8" t="s">
        <v>553</v>
      </c>
    </row>
    <row r="9" spans="1:4" ht="21" customHeight="1" x14ac:dyDescent="0.15">
      <c r="A9" s="4" t="s">
        <v>44</v>
      </c>
      <c r="B9" t="s">
        <v>554</v>
      </c>
    </row>
    <row r="10" spans="1:4" ht="21" customHeight="1" x14ac:dyDescent="0.15">
      <c r="B10" s="4" t="s">
        <v>44</v>
      </c>
      <c r="C10" t="s">
        <v>548</v>
      </c>
    </row>
    <row r="11" spans="1:4" ht="21" customHeight="1" x14ac:dyDescent="0.15">
      <c r="B11" s="4" t="s">
        <v>44</v>
      </c>
      <c r="C11" t="s">
        <v>549</v>
      </c>
    </row>
    <row r="12" spans="1:4" ht="21" customHeight="1" x14ac:dyDescent="0.15">
      <c r="C12" s="4" t="s">
        <v>44</v>
      </c>
      <c r="D12" t="s">
        <v>574</v>
      </c>
    </row>
    <row r="13" spans="1:4" ht="21" customHeight="1" x14ac:dyDescent="0.15">
      <c r="C13" s="4" t="s">
        <v>44</v>
      </c>
      <c r="D13" t="s">
        <v>555</v>
      </c>
    </row>
    <row r="14" spans="1:4" ht="21" customHeight="1" x14ac:dyDescent="0.15">
      <c r="C14" s="4" t="s">
        <v>44</v>
      </c>
      <c r="D14" t="s">
        <v>550</v>
      </c>
    </row>
    <row r="15" spans="1:4" ht="21" customHeight="1" x14ac:dyDescent="0.15">
      <c r="C15" s="4" t="s">
        <v>44</v>
      </c>
      <c r="D15" t="s">
        <v>703</v>
      </c>
    </row>
    <row r="16" spans="1:4" ht="21" customHeight="1" x14ac:dyDescent="0.15">
      <c r="A16" s="4" t="s">
        <v>44</v>
      </c>
      <c r="B16" t="s">
        <v>551</v>
      </c>
    </row>
    <row r="17" spans="1:2" ht="21" customHeight="1" x14ac:dyDescent="0.15">
      <c r="A17" s="4" t="s">
        <v>44</v>
      </c>
      <c r="B17" t="s">
        <v>575</v>
      </c>
    </row>
    <row r="18" spans="1:2" ht="21" customHeight="1" x14ac:dyDescent="0.15">
      <c r="A18" s="4" t="s">
        <v>44</v>
      </c>
      <c r="B18" t="s">
        <v>556</v>
      </c>
    </row>
    <row r="19" spans="1:2" ht="21" customHeight="1" x14ac:dyDescent="0.15">
      <c r="A19" s="4" t="s">
        <v>44</v>
      </c>
      <c r="B19" t="s">
        <v>557</v>
      </c>
    </row>
    <row r="20" spans="1:2" ht="21" customHeight="1" x14ac:dyDescent="0.15">
      <c r="A20" s="4" t="s">
        <v>44</v>
      </c>
      <c r="B20" t="s">
        <v>558</v>
      </c>
    </row>
    <row r="21" spans="1:2" ht="21" customHeight="1" x14ac:dyDescent="0.15">
      <c r="A21" s="4" t="s">
        <v>44</v>
      </c>
      <c r="B21" t="s">
        <v>628</v>
      </c>
    </row>
    <row r="22" spans="1:2" ht="21" customHeight="1" x14ac:dyDescent="0.15">
      <c r="A22" s="4" t="s">
        <v>44</v>
      </c>
      <c r="B22" t="s">
        <v>433</v>
      </c>
    </row>
    <row r="23" spans="1:2" ht="21" customHeight="1" x14ac:dyDescent="0.15">
      <c r="A23" s="4" t="s">
        <v>44</v>
      </c>
      <c r="B23" t="s">
        <v>381</v>
      </c>
    </row>
    <row r="24" spans="1:2" ht="21" customHeight="1" x14ac:dyDescent="0.15">
      <c r="A24" s="4" t="s">
        <v>44</v>
      </c>
      <c r="B24" t="s">
        <v>559</v>
      </c>
    </row>
  </sheetData>
  <phoneticPr fontId="1"/>
  <dataValidations count="1">
    <dataValidation type="list" allowBlank="1" showInputMessage="1" showErrorMessage="1" sqref="B10:B11 C12:C15 A16:A24 A3:A9" xr:uid="{2A915044-114A-49E0-8F1B-013EDC894287}">
      <formula1>"□,■"</formula1>
    </dataValidation>
  </dataValidations>
  <pageMargins left="0.7" right="0.7" top="0.75" bottom="0.75" header="0.3" footer="0.3"/>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C2B3-65CA-463A-B34D-8E72BEB69CFB}">
  <sheetPr>
    <tabColor rgb="FF7030A0"/>
    <pageSetUpPr fitToPage="1"/>
  </sheetPr>
  <dimension ref="A1:X88"/>
  <sheetViews>
    <sheetView tabSelected="1" view="pageBreakPreview" zoomScale="50" zoomScaleNormal="100" zoomScaleSheetLayoutView="50" workbookViewId="0">
      <selection activeCell="E70" sqref="E70"/>
    </sheetView>
  </sheetViews>
  <sheetFormatPr defaultRowHeight="14.25" x14ac:dyDescent="0.15"/>
  <cols>
    <col min="1" max="1" width="3.625" style="55" customWidth="1"/>
    <col min="2" max="2" width="30.625" style="55" customWidth="1"/>
    <col min="3" max="3" width="15.625" style="55" customWidth="1"/>
    <col min="4" max="4" width="3.625" style="55" customWidth="1"/>
    <col min="5" max="5" width="25.625" style="55" customWidth="1"/>
    <col min="6" max="6" width="3.625" style="55" customWidth="1"/>
    <col min="7" max="7" width="30.625" style="55" customWidth="1"/>
    <col min="8" max="8" width="3.625" style="55" customWidth="1"/>
    <col min="9" max="9" width="15.625" style="55" customWidth="1"/>
    <col min="10" max="10" width="30.625" style="55" customWidth="1"/>
    <col min="11" max="11" width="3.75" style="55" customWidth="1"/>
    <col min="12" max="12" width="25.625" style="55" customWidth="1"/>
    <col min="13" max="13" width="3.75" style="55" customWidth="1"/>
    <col min="14" max="14" width="35.625" style="55" customWidth="1"/>
    <col min="15" max="15" width="3.75" style="55" customWidth="1"/>
    <col min="16" max="16" width="25.625" style="55" customWidth="1"/>
    <col min="17" max="17" width="4.5" style="55" customWidth="1"/>
    <col min="18" max="18" width="35.625" style="55" customWidth="1"/>
    <col min="19" max="19" width="10.625" style="55" customWidth="1"/>
    <col min="20" max="21" width="5.25" style="55" customWidth="1"/>
    <col min="22" max="22" width="9.75" style="55" customWidth="1"/>
    <col min="23" max="23" width="15.625" style="55" customWidth="1"/>
    <col min="24" max="35" width="9.625" style="55" customWidth="1"/>
    <col min="36" max="265" width="8.75" style="55"/>
    <col min="266" max="266" width="2.625" style="55" customWidth="1"/>
    <col min="267" max="270" width="9.625" style="55" customWidth="1"/>
    <col min="271" max="271" width="49.25" style="55" customWidth="1"/>
    <col min="272" max="273" width="6" style="55" customWidth="1"/>
    <col min="274" max="274" width="10.75" style="55" customWidth="1"/>
    <col min="275" max="275" width="44.875" style="55" customWidth="1"/>
    <col min="276" max="277" width="5.25" style="55" customWidth="1"/>
    <col min="278" max="278" width="9.75" style="55" customWidth="1"/>
    <col min="279" max="279" width="15.625" style="55" customWidth="1"/>
    <col min="280" max="291" width="9.625" style="55" customWidth="1"/>
    <col min="292" max="521" width="8.75" style="55"/>
    <col min="522" max="522" width="2.625" style="55" customWidth="1"/>
    <col min="523" max="526" width="9.625" style="55" customWidth="1"/>
    <col min="527" max="527" width="49.25" style="55" customWidth="1"/>
    <col min="528" max="529" width="6" style="55" customWidth="1"/>
    <col min="530" max="530" width="10.75" style="55" customWidth="1"/>
    <col min="531" max="531" width="44.875" style="55" customWidth="1"/>
    <col min="532" max="533" width="5.25" style="55" customWidth="1"/>
    <col min="534" max="534" width="9.75" style="55" customWidth="1"/>
    <col min="535" max="535" width="15.625" style="55" customWidth="1"/>
    <col min="536" max="547" width="9.625" style="55" customWidth="1"/>
    <col min="548" max="777" width="8.75" style="55"/>
    <col min="778" max="778" width="2.625" style="55" customWidth="1"/>
    <col min="779" max="782" width="9.625" style="55" customWidth="1"/>
    <col min="783" max="783" width="49.25" style="55" customWidth="1"/>
    <col min="784" max="785" width="6" style="55" customWidth="1"/>
    <col min="786" max="786" width="10.75" style="55" customWidth="1"/>
    <col min="787" max="787" width="44.875" style="55" customWidth="1"/>
    <col min="788" max="789" width="5.25" style="55" customWidth="1"/>
    <col min="790" max="790" width="9.75" style="55" customWidth="1"/>
    <col min="791" max="791" width="15.625" style="55" customWidth="1"/>
    <col min="792" max="803" width="9.625" style="55" customWidth="1"/>
    <col min="804" max="1033" width="8.75" style="55"/>
    <col min="1034" max="1034" width="2.625" style="55" customWidth="1"/>
    <col min="1035" max="1038" width="9.625" style="55" customWidth="1"/>
    <col min="1039" max="1039" width="49.25" style="55" customWidth="1"/>
    <col min="1040" max="1041" width="6" style="55" customWidth="1"/>
    <col min="1042" max="1042" width="10.75" style="55" customWidth="1"/>
    <col min="1043" max="1043" width="44.875" style="55" customWidth="1"/>
    <col min="1044" max="1045" width="5.25" style="55" customWidth="1"/>
    <col min="1046" max="1046" width="9.75" style="55" customWidth="1"/>
    <col min="1047" max="1047" width="15.625" style="55" customWidth="1"/>
    <col min="1048" max="1059" width="9.625" style="55" customWidth="1"/>
    <col min="1060" max="1289" width="8.75" style="55"/>
    <col min="1290" max="1290" width="2.625" style="55" customWidth="1"/>
    <col min="1291" max="1294" width="9.625" style="55" customWidth="1"/>
    <col min="1295" max="1295" width="49.25" style="55" customWidth="1"/>
    <col min="1296" max="1297" width="6" style="55" customWidth="1"/>
    <col min="1298" max="1298" width="10.75" style="55" customWidth="1"/>
    <col min="1299" max="1299" width="44.875" style="55" customWidth="1"/>
    <col min="1300" max="1301" width="5.25" style="55" customWidth="1"/>
    <col min="1302" max="1302" width="9.75" style="55" customWidth="1"/>
    <col min="1303" max="1303" width="15.625" style="55" customWidth="1"/>
    <col min="1304" max="1315" width="9.625" style="55" customWidth="1"/>
    <col min="1316" max="1545" width="8.75" style="55"/>
    <col min="1546" max="1546" width="2.625" style="55" customWidth="1"/>
    <col min="1547" max="1550" width="9.625" style="55" customWidth="1"/>
    <col min="1551" max="1551" width="49.25" style="55" customWidth="1"/>
    <col min="1552" max="1553" width="6" style="55" customWidth="1"/>
    <col min="1554" max="1554" width="10.75" style="55" customWidth="1"/>
    <col min="1555" max="1555" width="44.875" style="55" customWidth="1"/>
    <col min="1556" max="1557" width="5.25" style="55" customWidth="1"/>
    <col min="1558" max="1558" width="9.75" style="55" customWidth="1"/>
    <col min="1559" max="1559" width="15.625" style="55" customWidth="1"/>
    <col min="1560" max="1571" width="9.625" style="55" customWidth="1"/>
    <col min="1572" max="1801" width="8.75" style="55"/>
    <col min="1802" max="1802" width="2.625" style="55" customWidth="1"/>
    <col min="1803" max="1806" width="9.625" style="55" customWidth="1"/>
    <col min="1807" max="1807" width="49.25" style="55" customWidth="1"/>
    <col min="1808" max="1809" width="6" style="55" customWidth="1"/>
    <col min="1810" max="1810" width="10.75" style="55" customWidth="1"/>
    <col min="1811" max="1811" width="44.875" style="55" customWidth="1"/>
    <col min="1812" max="1813" width="5.25" style="55" customWidth="1"/>
    <col min="1814" max="1814" width="9.75" style="55" customWidth="1"/>
    <col min="1815" max="1815" width="15.625" style="55" customWidth="1"/>
    <col min="1816" max="1827" width="9.625" style="55" customWidth="1"/>
    <col min="1828" max="2057" width="8.75" style="55"/>
    <col min="2058" max="2058" width="2.625" style="55" customWidth="1"/>
    <col min="2059" max="2062" width="9.625" style="55" customWidth="1"/>
    <col min="2063" max="2063" width="49.25" style="55" customWidth="1"/>
    <col min="2064" max="2065" width="6" style="55" customWidth="1"/>
    <col min="2066" max="2066" width="10.75" style="55" customWidth="1"/>
    <col min="2067" max="2067" width="44.875" style="55" customWidth="1"/>
    <col min="2068" max="2069" width="5.25" style="55" customWidth="1"/>
    <col min="2070" max="2070" width="9.75" style="55" customWidth="1"/>
    <col min="2071" max="2071" width="15.625" style="55" customWidth="1"/>
    <col min="2072" max="2083" width="9.625" style="55" customWidth="1"/>
    <col min="2084" max="2313" width="8.75" style="55"/>
    <col min="2314" max="2314" width="2.625" style="55" customWidth="1"/>
    <col min="2315" max="2318" width="9.625" style="55" customWidth="1"/>
    <col min="2319" max="2319" width="49.25" style="55" customWidth="1"/>
    <col min="2320" max="2321" width="6" style="55" customWidth="1"/>
    <col min="2322" max="2322" width="10.75" style="55" customWidth="1"/>
    <col min="2323" max="2323" width="44.875" style="55" customWidth="1"/>
    <col min="2324" max="2325" width="5.25" style="55" customWidth="1"/>
    <col min="2326" max="2326" width="9.75" style="55" customWidth="1"/>
    <col min="2327" max="2327" width="15.625" style="55" customWidth="1"/>
    <col min="2328" max="2339" width="9.625" style="55" customWidth="1"/>
    <col min="2340" max="2569" width="8.75" style="55"/>
    <col min="2570" max="2570" width="2.625" style="55" customWidth="1"/>
    <col min="2571" max="2574" width="9.625" style="55" customWidth="1"/>
    <col min="2575" max="2575" width="49.25" style="55" customWidth="1"/>
    <col min="2576" max="2577" width="6" style="55" customWidth="1"/>
    <col min="2578" max="2578" width="10.75" style="55" customWidth="1"/>
    <col min="2579" max="2579" width="44.875" style="55" customWidth="1"/>
    <col min="2580" max="2581" width="5.25" style="55" customWidth="1"/>
    <col min="2582" max="2582" width="9.75" style="55" customWidth="1"/>
    <col min="2583" max="2583" width="15.625" style="55" customWidth="1"/>
    <col min="2584" max="2595" width="9.625" style="55" customWidth="1"/>
    <col min="2596" max="2825" width="8.75" style="55"/>
    <col min="2826" max="2826" width="2.625" style="55" customWidth="1"/>
    <col min="2827" max="2830" width="9.625" style="55" customWidth="1"/>
    <col min="2831" max="2831" width="49.25" style="55" customWidth="1"/>
    <col min="2832" max="2833" width="6" style="55" customWidth="1"/>
    <col min="2834" max="2834" width="10.75" style="55" customWidth="1"/>
    <col min="2835" max="2835" width="44.875" style="55" customWidth="1"/>
    <col min="2836" max="2837" width="5.25" style="55" customWidth="1"/>
    <col min="2838" max="2838" width="9.75" style="55" customWidth="1"/>
    <col min="2839" max="2839" width="15.625" style="55" customWidth="1"/>
    <col min="2840" max="2851" width="9.625" style="55" customWidth="1"/>
    <col min="2852" max="3081" width="8.75" style="55"/>
    <col min="3082" max="3082" width="2.625" style="55" customWidth="1"/>
    <col min="3083" max="3086" width="9.625" style="55" customWidth="1"/>
    <col min="3087" max="3087" width="49.25" style="55" customWidth="1"/>
    <col min="3088" max="3089" width="6" style="55" customWidth="1"/>
    <col min="3090" max="3090" width="10.75" style="55" customWidth="1"/>
    <col min="3091" max="3091" width="44.875" style="55" customWidth="1"/>
    <col min="3092" max="3093" width="5.25" style="55" customWidth="1"/>
    <col min="3094" max="3094" width="9.75" style="55" customWidth="1"/>
    <col min="3095" max="3095" width="15.625" style="55" customWidth="1"/>
    <col min="3096" max="3107" width="9.625" style="55" customWidth="1"/>
    <col min="3108" max="3337" width="8.75" style="55"/>
    <col min="3338" max="3338" width="2.625" style="55" customWidth="1"/>
    <col min="3339" max="3342" width="9.625" style="55" customWidth="1"/>
    <col min="3343" max="3343" width="49.25" style="55" customWidth="1"/>
    <col min="3344" max="3345" width="6" style="55" customWidth="1"/>
    <col min="3346" max="3346" width="10.75" style="55" customWidth="1"/>
    <col min="3347" max="3347" width="44.875" style="55" customWidth="1"/>
    <col min="3348" max="3349" width="5.25" style="55" customWidth="1"/>
    <col min="3350" max="3350" width="9.75" style="55" customWidth="1"/>
    <col min="3351" max="3351" width="15.625" style="55" customWidth="1"/>
    <col min="3352" max="3363" width="9.625" style="55" customWidth="1"/>
    <col min="3364" max="3593" width="8.75" style="55"/>
    <col min="3594" max="3594" width="2.625" style="55" customWidth="1"/>
    <col min="3595" max="3598" width="9.625" style="55" customWidth="1"/>
    <col min="3599" max="3599" width="49.25" style="55" customWidth="1"/>
    <col min="3600" max="3601" width="6" style="55" customWidth="1"/>
    <col min="3602" max="3602" width="10.75" style="55" customWidth="1"/>
    <col min="3603" max="3603" width="44.875" style="55" customWidth="1"/>
    <col min="3604" max="3605" width="5.25" style="55" customWidth="1"/>
    <col min="3606" max="3606" width="9.75" style="55" customWidth="1"/>
    <col min="3607" max="3607" width="15.625" style="55" customWidth="1"/>
    <col min="3608" max="3619" width="9.625" style="55" customWidth="1"/>
    <col min="3620" max="3849" width="8.75" style="55"/>
    <col min="3850" max="3850" width="2.625" style="55" customWidth="1"/>
    <col min="3851" max="3854" width="9.625" style="55" customWidth="1"/>
    <col min="3855" max="3855" width="49.25" style="55" customWidth="1"/>
    <col min="3856" max="3857" width="6" style="55" customWidth="1"/>
    <col min="3858" max="3858" width="10.75" style="55" customWidth="1"/>
    <col min="3859" max="3859" width="44.875" style="55" customWidth="1"/>
    <col min="3860" max="3861" width="5.25" style="55" customWidth="1"/>
    <col min="3862" max="3862" width="9.75" style="55" customWidth="1"/>
    <col min="3863" max="3863" width="15.625" style="55" customWidth="1"/>
    <col min="3864" max="3875" width="9.625" style="55" customWidth="1"/>
    <col min="3876" max="4105" width="8.75" style="55"/>
    <col min="4106" max="4106" width="2.625" style="55" customWidth="1"/>
    <col min="4107" max="4110" width="9.625" style="55" customWidth="1"/>
    <col min="4111" max="4111" width="49.25" style="55" customWidth="1"/>
    <col min="4112" max="4113" width="6" style="55" customWidth="1"/>
    <col min="4114" max="4114" width="10.75" style="55" customWidth="1"/>
    <col min="4115" max="4115" width="44.875" style="55" customWidth="1"/>
    <col min="4116" max="4117" width="5.25" style="55" customWidth="1"/>
    <col min="4118" max="4118" width="9.75" style="55" customWidth="1"/>
    <col min="4119" max="4119" width="15.625" style="55" customWidth="1"/>
    <col min="4120" max="4131" width="9.625" style="55" customWidth="1"/>
    <col min="4132" max="4361" width="8.75" style="55"/>
    <col min="4362" max="4362" width="2.625" style="55" customWidth="1"/>
    <col min="4363" max="4366" width="9.625" style="55" customWidth="1"/>
    <col min="4367" max="4367" width="49.25" style="55" customWidth="1"/>
    <col min="4368" max="4369" width="6" style="55" customWidth="1"/>
    <col min="4370" max="4370" width="10.75" style="55" customWidth="1"/>
    <col min="4371" max="4371" width="44.875" style="55" customWidth="1"/>
    <col min="4372" max="4373" width="5.25" style="55" customWidth="1"/>
    <col min="4374" max="4374" width="9.75" style="55" customWidth="1"/>
    <col min="4375" max="4375" width="15.625" style="55" customWidth="1"/>
    <col min="4376" max="4387" width="9.625" style="55" customWidth="1"/>
    <col min="4388" max="4617" width="8.75" style="55"/>
    <col min="4618" max="4618" width="2.625" style="55" customWidth="1"/>
    <col min="4619" max="4622" width="9.625" style="55" customWidth="1"/>
    <col min="4623" max="4623" width="49.25" style="55" customWidth="1"/>
    <col min="4624" max="4625" width="6" style="55" customWidth="1"/>
    <col min="4626" max="4626" width="10.75" style="55" customWidth="1"/>
    <col min="4627" max="4627" width="44.875" style="55" customWidth="1"/>
    <col min="4628" max="4629" width="5.25" style="55" customWidth="1"/>
    <col min="4630" max="4630" width="9.75" style="55" customWidth="1"/>
    <col min="4631" max="4631" width="15.625" style="55" customWidth="1"/>
    <col min="4632" max="4643" width="9.625" style="55" customWidth="1"/>
    <col min="4644" max="4873" width="8.75" style="55"/>
    <col min="4874" max="4874" width="2.625" style="55" customWidth="1"/>
    <col min="4875" max="4878" width="9.625" style="55" customWidth="1"/>
    <col min="4879" max="4879" width="49.25" style="55" customWidth="1"/>
    <col min="4880" max="4881" width="6" style="55" customWidth="1"/>
    <col min="4882" max="4882" width="10.75" style="55" customWidth="1"/>
    <col min="4883" max="4883" width="44.875" style="55" customWidth="1"/>
    <col min="4884" max="4885" width="5.25" style="55" customWidth="1"/>
    <col min="4886" max="4886" width="9.75" style="55" customWidth="1"/>
    <col min="4887" max="4887" width="15.625" style="55" customWidth="1"/>
    <col min="4888" max="4899" width="9.625" style="55" customWidth="1"/>
    <col min="4900" max="5129" width="8.75" style="55"/>
    <col min="5130" max="5130" width="2.625" style="55" customWidth="1"/>
    <col min="5131" max="5134" width="9.625" style="55" customWidth="1"/>
    <col min="5135" max="5135" width="49.25" style="55" customWidth="1"/>
    <col min="5136" max="5137" width="6" style="55" customWidth="1"/>
    <col min="5138" max="5138" width="10.75" style="55" customWidth="1"/>
    <col min="5139" max="5139" width="44.875" style="55" customWidth="1"/>
    <col min="5140" max="5141" width="5.25" style="55" customWidth="1"/>
    <col min="5142" max="5142" width="9.75" style="55" customWidth="1"/>
    <col min="5143" max="5143" width="15.625" style="55" customWidth="1"/>
    <col min="5144" max="5155" width="9.625" style="55" customWidth="1"/>
    <col min="5156" max="5385" width="8.75" style="55"/>
    <col min="5386" max="5386" width="2.625" style="55" customWidth="1"/>
    <col min="5387" max="5390" width="9.625" style="55" customWidth="1"/>
    <col min="5391" max="5391" width="49.25" style="55" customWidth="1"/>
    <col min="5392" max="5393" width="6" style="55" customWidth="1"/>
    <col min="5394" max="5394" width="10.75" style="55" customWidth="1"/>
    <col min="5395" max="5395" width="44.875" style="55" customWidth="1"/>
    <col min="5396" max="5397" width="5.25" style="55" customWidth="1"/>
    <col min="5398" max="5398" width="9.75" style="55" customWidth="1"/>
    <col min="5399" max="5399" width="15.625" style="55" customWidth="1"/>
    <col min="5400" max="5411" width="9.625" style="55" customWidth="1"/>
    <col min="5412" max="5641" width="8.75" style="55"/>
    <col min="5642" max="5642" width="2.625" style="55" customWidth="1"/>
    <col min="5643" max="5646" width="9.625" style="55" customWidth="1"/>
    <col min="5647" max="5647" width="49.25" style="55" customWidth="1"/>
    <col min="5648" max="5649" width="6" style="55" customWidth="1"/>
    <col min="5650" max="5650" width="10.75" style="55" customWidth="1"/>
    <col min="5651" max="5651" width="44.875" style="55" customWidth="1"/>
    <col min="5652" max="5653" width="5.25" style="55" customWidth="1"/>
    <col min="5654" max="5654" width="9.75" style="55" customWidth="1"/>
    <col min="5655" max="5655" width="15.625" style="55" customWidth="1"/>
    <col min="5656" max="5667" width="9.625" style="55" customWidth="1"/>
    <col min="5668" max="5897" width="8.75" style="55"/>
    <col min="5898" max="5898" width="2.625" style="55" customWidth="1"/>
    <col min="5899" max="5902" width="9.625" style="55" customWidth="1"/>
    <col min="5903" max="5903" width="49.25" style="55" customWidth="1"/>
    <col min="5904" max="5905" width="6" style="55" customWidth="1"/>
    <col min="5906" max="5906" width="10.75" style="55" customWidth="1"/>
    <col min="5907" max="5907" width="44.875" style="55" customWidth="1"/>
    <col min="5908" max="5909" width="5.25" style="55" customWidth="1"/>
    <col min="5910" max="5910" width="9.75" style="55" customWidth="1"/>
    <col min="5911" max="5911" width="15.625" style="55" customWidth="1"/>
    <col min="5912" max="5923" width="9.625" style="55" customWidth="1"/>
    <col min="5924" max="6153" width="8.75" style="55"/>
    <col min="6154" max="6154" width="2.625" style="55" customWidth="1"/>
    <col min="6155" max="6158" width="9.625" style="55" customWidth="1"/>
    <col min="6159" max="6159" width="49.25" style="55" customWidth="1"/>
    <col min="6160" max="6161" width="6" style="55" customWidth="1"/>
    <col min="6162" max="6162" width="10.75" style="55" customWidth="1"/>
    <col min="6163" max="6163" width="44.875" style="55" customWidth="1"/>
    <col min="6164" max="6165" width="5.25" style="55" customWidth="1"/>
    <col min="6166" max="6166" width="9.75" style="55" customWidth="1"/>
    <col min="6167" max="6167" width="15.625" style="55" customWidth="1"/>
    <col min="6168" max="6179" width="9.625" style="55" customWidth="1"/>
    <col min="6180" max="6409" width="8.75" style="55"/>
    <col min="6410" max="6410" width="2.625" style="55" customWidth="1"/>
    <col min="6411" max="6414" width="9.625" style="55" customWidth="1"/>
    <col min="6415" max="6415" width="49.25" style="55" customWidth="1"/>
    <col min="6416" max="6417" width="6" style="55" customWidth="1"/>
    <col min="6418" max="6418" width="10.75" style="55" customWidth="1"/>
    <col min="6419" max="6419" width="44.875" style="55" customWidth="1"/>
    <col min="6420" max="6421" width="5.25" style="55" customWidth="1"/>
    <col min="6422" max="6422" width="9.75" style="55" customWidth="1"/>
    <col min="6423" max="6423" width="15.625" style="55" customWidth="1"/>
    <col min="6424" max="6435" width="9.625" style="55" customWidth="1"/>
    <col min="6436" max="6665" width="8.75" style="55"/>
    <col min="6666" max="6666" width="2.625" style="55" customWidth="1"/>
    <col min="6667" max="6670" width="9.625" style="55" customWidth="1"/>
    <col min="6671" max="6671" width="49.25" style="55" customWidth="1"/>
    <col min="6672" max="6673" width="6" style="55" customWidth="1"/>
    <col min="6674" max="6674" width="10.75" style="55" customWidth="1"/>
    <col min="6675" max="6675" width="44.875" style="55" customWidth="1"/>
    <col min="6676" max="6677" width="5.25" style="55" customWidth="1"/>
    <col min="6678" max="6678" width="9.75" style="55" customWidth="1"/>
    <col min="6679" max="6679" width="15.625" style="55" customWidth="1"/>
    <col min="6680" max="6691" width="9.625" style="55" customWidth="1"/>
    <col min="6692" max="6921" width="8.75" style="55"/>
    <col min="6922" max="6922" width="2.625" style="55" customWidth="1"/>
    <col min="6923" max="6926" width="9.625" style="55" customWidth="1"/>
    <col min="6927" max="6927" width="49.25" style="55" customWidth="1"/>
    <col min="6928" max="6929" width="6" style="55" customWidth="1"/>
    <col min="6930" max="6930" width="10.75" style="55" customWidth="1"/>
    <col min="6931" max="6931" width="44.875" style="55" customWidth="1"/>
    <col min="6932" max="6933" width="5.25" style="55" customWidth="1"/>
    <col min="6934" max="6934" width="9.75" style="55" customWidth="1"/>
    <col min="6935" max="6935" width="15.625" style="55" customWidth="1"/>
    <col min="6936" max="6947" width="9.625" style="55" customWidth="1"/>
    <col min="6948" max="7177" width="8.75" style="55"/>
    <col min="7178" max="7178" width="2.625" style="55" customWidth="1"/>
    <col min="7179" max="7182" width="9.625" style="55" customWidth="1"/>
    <col min="7183" max="7183" width="49.25" style="55" customWidth="1"/>
    <col min="7184" max="7185" width="6" style="55" customWidth="1"/>
    <col min="7186" max="7186" width="10.75" style="55" customWidth="1"/>
    <col min="7187" max="7187" width="44.875" style="55" customWidth="1"/>
    <col min="7188" max="7189" width="5.25" style="55" customWidth="1"/>
    <col min="7190" max="7190" width="9.75" style="55" customWidth="1"/>
    <col min="7191" max="7191" width="15.625" style="55" customWidth="1"/>
    <col min="7192" max="7203" width="9.625" style="55" customWidth="1"/>
    <col min="7204" max="7433" width="8.75" style="55"/>
    <col min="7434" max="7434" width="2.625" style="55" customWidth="1"/>
    <col min="7435" max="7438" width="9.625" style="55" customWidth="1"/>
    <col min="7439" max="7439" width="49.25" style="55" customWidth="1"/>
    <col min="7440" max="7441" width="6" style="55" customWidth="1"/>
    <col min="7442" max="7442" width="10.75" style="55" customWidth="1"/>
    <col min="7443" max="7443" width="44.875" style="55" customWidth="1"/>
    <col min="7444" max="7445" width="5.25" style="55" customWidth="1"/>
    <col min="7446" max="7446" width="9.75" style="55" customWidth="1"/>
    <col min="7447" max="7447" width="15.625" style="55" customWidth="1"/>
    <col min="7448" max="7459" width="9.625" style="55" customWidth="1"/>
    <col min="7460" max="7689" width="8.75" style="55"/>
    <col min="7690" max="7690" width="2.625" style="55" customWidth="1"/>
    <col min="7691" max="7694" width="9.625" style="55" customWidth="1"/>
    <col min="7695" max="7695" width="49.25" style="55" customWidth="1"/>
    <col min="7696" max="7697" width="6" style="55" customWidth="1"/>
    <col min="7698" max="7698" width="10.75" style="55" customWidth="1"/>
    <col min="7699" max="7699" width="44.875" style="55" customWidth="1"/>
    <col min="7700" max="7701" width="5.25" style="55" customWidth="1"/>
    <col min="7702" max="7702" width="9.75" style="55" customWidth="1"/>
    <col min="7703" max="7703" width="15.625" style="55" customWidth="1"/>
    <col min="7704" max="7715" width="9.625" style="55" customWidth="1"/>
    <col min="7716" max="7945" width="8.75" style="55"/>
    <col min="7946" max="7946" width="2.625" style="55" customWidth="1"/>
    <col min="7947" max="7950" width="9.625" style="55" customWidth="1"/>
    <col min="7951" max="7951" width="49.25" style="55" customWidth="1"/>
    <col min="7952" max="7953" width="6" style="55" customWidth="1"/>
    <col min="7954" max="7954" width="10.75" style="55" customWidth="1"/>
    <col min="7955" max="7955" width="44.875" style="55" customWidth="1"/>
    <col min="7956" max="7957" width="5.25" style="55" customWidth="1"/>
    <col min="7958" max="7958" width="9.75" style="55" customWidth="1"/>
    <col min="7959" max="7959" width="15.625" style="55" customWidth="1"/>
    <col min="7960" max="7971" width="9.625" style="55" customWidth="1"/>
    <col min="7972" max="8201" width="8.75" style="55"/>
    <col min="8202" max="8202" width="2.625" style="55" customWidth="1"/>
    <col min="8203" max="8206" width="9.625" style="55" customWidth="1"/>
    <col min="8207" max="8207" width="49.25" style="55" customWidth="1"/>
    <col min="8208" max="8209" width="6" style="55" customWidth="1"/>
    <col min="8210" max="8210" width="10.75" style="55" customWidth="1"/>
    <col min="8211" max="8211" width="44.875" style="55" customWidth="1"/>
    <col min="8212" max="8213" width="5.25" style="55" customWidth="1"/>
    <col min="8214" max="8214" width="9.75" style="55" customWidth="1"/>
    <col min="8215" max="8215" width="15.625" style="55" customWidth="1"/>
    <col min="8216" max="8227" width="9.625" style="55" customWidth="1"/>
    <col min="8228" max="8457" width="8.75" style="55"/>
    <col min="8458" max="8458" width="2.625" style="55" customWidth="1"/>
    <col min="8459" max="8462" width="9.625" style="55" customWidth="1"/>
    <col min="8463" max="8463" width="49.25" style="55" customWidth="1"/>
    <col min="8464" max="8465" width="6" style="55" customWidth="1"/>
    <col min="8466" max="8466" width="10.75" style="55" customWidth="1"/>
    <col min="8467" max="8467" width="44.875" style="55" customWidth="1"/>
    <col min="8468" max="8469" width="5.25" style="55" customWidth="1"/>
    <col min="8470" max="8470" width="9.75" style="55" customWidth="1"/>
    <col min="8471" max="8471" width="15.625" style="55" customWidth="1"/>
    <col min="8472" max="8483" width="9.625" style="55" customWidth="1"/>
    <col min="8484" max="8713" width="8.75" style="55"/>
    <col min="8714" max="8714" width="2.625" style="55" customWidth="1"/>
    <col min="8715" max="8718" width="9.625" style="55" customWidth="1"/>
    <col min="8719" max="8719" width="49.25" style="55" customWidth="1"/>
    <col min="8720" max="8721" width="6" style="55" customWidth="1"/>
    <col min="8722" max="8722" width="10.75" style="55" customWidth="1"/>
    <col min="8723" max="8723" width="44.875" style="55" customWidth="1"/>
    <col min="8724" max="8725" width="5.25" style="55" customWidth="1"/>
    <col min="8726" max="8726" width="9.75" style="55" customWidth="1"/>
    <col min="8727" max="8727" width="15.625" style="55" customWidth="1"/>
    <col min="8728" max="8739" width="9.625" style="55" customWidth="1"/>
    <col min="8740" max="8969" width="8.75" style="55"/>
    <col min="8970" max="8970" width="2.625" style="55" customWidth="1"/>
    <col min="8971" max="8974" width="9.625" style="55" customWidth="1"/>
    <col min="8975" max="8975" width="49.25" style="55" customWidth="1"/>
    <col min="8976" max="8977" width="6" style="55" customWidth="1"/>
    <col min="8978" max="8978" width="10.75" style="55" customWidth="1"/>
    <col min="8979" max="8979" width="44.875" style="55" customWidth="1"/>
    <col min="8980" max="8981" width="5.25" style="55" customWidth="1"/>
    <col min="8982" max="8982" width="9.75" style="55" customWidth="1"/>
    <col min="8983" max="8983" width="15.625" style="55" customWidth="1"/>
    <col min="8984" max="8995" width="9.625" style="55" customWidth="1"/>
    <col min="8996" max="9225" width="8.75" style="55"/>
    <col min="9226" max="9226" width="2.625" style="55" customWidth="1"/>
    <col min="9227" max="9230" width="9.625" style="55" customWidth="1"/>
    <col min="9231" max="9231" width="49.25" style="55" customWidth="1"/>
    <col min="9232" max="9233" width="6" style="55" customWidth="1"/>
    <col min="9234" max="9234" width="10.75" style="55" customWidth="1"/>
    <col min="9235" max="9235" width="44.875" style="55" customWidth="1"/>
    <col min="9236" max="9237" width="5.25" style="55" customWidth="1"/>
    <col min="9238" max="9238" width="9.75" style="55" customWidth="1"/>
    <col min="9239" max="9239" width="15.625" style="55" customWidth="1"/>
    <col min="9240" max="9251" width="9.625" style="55" customWidth="1"/>
    <col min="9252" max="9481" width="8.75" style="55"/>
    <col min="9482" max="9482" width="2.625" style="55" customWidth="1"/>
    <col min="9483" max="9486" width="9.625" style="55" customWidth="1"/>
    <col min="9487" max="9487" width="49.25" style="55" customWidth="1"/>
    <col min="9488" max="9489" width="6" style="55" customWidth="1"/>
    <col min="9490" max="9490" width="10.75" style="55" customWidth="1"/>
    <col min="9491" max="9491" width="44.875" style="55" customWidth="1"/>
    <col min="9492" max="9493" width="5.25" style="55" customWidth="1"/>
    <col min="9494" max="9494" width="9.75" style="55" customWidth="1"/>
    <col min="9495" max="9495" width="15.625" style="55" customWidth="1"/>
    <col min="9496" max="9507" width="9.625" style="55" customWidth="1"/>
    <col min="9508" max="9737" width="8.75" style="55"/>
    <col min="9738" max="9738" width="2.625" style="55" customWidth="1"/>
    <col min="9739" max="9742" width="9.625" style="55" customWidth="1"/>
    <col min="9743" max="9743" width="49.25" style="55" customWidth="1"/>
    <col min="9744" max="9745" width="6" style="55" customWidth="1"/>
    <col min="9746" max="9746" width="10.75" style="55" customWidth="1"/>
    <col min="9747" max="9747" width="44.875" style="55" customWidth="1"/>
    <col min="9748" max="9749" width="5.25" style="55" customWidth="1"/>
    <col min="9750" max="9750" width="9.75" style="55" customWidth="1"/>
    <col min="9751" max="9751" width="15.625" style="55" customWidth="1"/>
    <col min="9752" max="9763" width="9.625" style="55" customWidth="1"/>
    <col min="9764" max="9993" width="8.75" style="55"/>
    <col min="9994" max="9994" width="2.625" style="55" customWidth="1"/>
    <col min="9995" max="9998" width="9.625" style="55" customWidth="1"/>
    <col min="9999" max="9999" width="49.25" style="55" customWidth="1"/>
    <col min="10000" max="10001" width="6" style="55" customWidth="1"/>
    <col min="10002" max="10002" width="10.75" style="55" customWidth="1"/>
    <col min="10003" max="10003" width="44.875" style="55" customWidth="1"/>
    <col min="10004" max="10005" width="5.25" style="55" customWidth="1"/>
    <col min="10006" max="10006" width="9.75" style="55" customWidth="1"/>
    <col min="10007" max="10007" width="15.625" style="55" customWidth="1"/>
    <col min="10008" max="10019" width="9.625" style="55" customWidth="1"/>
    <col min="10020" max="10249" width="8.75" style="55"/>
    <col min="10250" max="10250" width="2.625" style="55" customWidth="1"/>
    <col min="10251" max="10254" width="9.625" style="55" customWidth="1"/>
    <col min="10255" max="10255" width="49.25" style="55" customWidth="1"/>
    <col min="10256" max="10257" width="6" style="55" customWidth="1"/>
    <col min="10258" max="10258" width="10.75" style="55" customWidth="1"/>
    <col min="10259" max="10259" width="44.875" style="55" customWidth="1"/>
    <col min="10260" max="10261" width="5.25" style="55" customWidth="1"/>
    <col min="10262" max="10262" width="9.75" style="55" customWidth="1"/>
    <col min="10263" max="10263" width="15.625" style="55" customWidth="1"/>
    <col min="10264" max="10275" width="9.625" style="55" customWidth="1"/>
    <col min="10276" max="10505" width="8.75" style="55"/>
    <col min="10506" max="10506" width="2.625" style="55" customWidth="1"/>
    <col min="10507" max="10510" width="9.625" style="55" customWidth="1"/>
    <col min="10511" max="10511" width="49.25" style="55" customWidth="1"/>
    <col min="10512" max="10513" width="6" style="55" customWidth="1"/>
    <col min="10514" max="10514" width="10.75" style="55" customWidth="1"/>
    <col min="10515" max="10515" width="44.875" style="55" customWidth="1"/>
    <col min="10516" max="10517" width="5.25" style="55" customWidth="1"/>
    <col min="10518" max="10518" width="9.75" style="55" customWidth="1"/>
    <col min="10519" max="10519" width="15.625" style="55" customWidth="1"/>
    <col min="10520" max="10531" width="9.625" style="55" customWidth="1"/>
    <col min="10532" max="10761" width="8.75" style="55"/>
    <col min="10762" max="10762" width="2.625" style="55" customWidth="1"/>
    <col min="10763" max="10766" width="9.625" style="55" customWidth="1"/>
    <col min="10767" max="10767" width="49.25" style="55" customWidth="1"/>
    <col min="10768" max="10769" width="6" style="55" customWidth="1"/>
    <col min="10770" max="10770" width="10.75" style="55" customWidth="1"/>
    <col min="10771" max="10771" width="44.875" style="55" customWidth="1"/>
    <col min="10772" max="10773" width="5.25" style="55" customWidth="1"/>
    <col min="10774" max="10774" width="9.75" style="55" customWidth="1"/>
    <col min="10775" max="10775" width="15.625" style="55" customWidth="1"/>
    <col min="10776" max="10787" width="9.625" style="55" customWidth="1"/>
    <col min="10788" max="11017" width="8.75" style="55"/>
    <col min="11018" max="11018" width="2.625" style="55" customWidth="1"/>
    <col min="11019" max="11022" width="9.625" style="55" customWidth="1"/>
    <col min="11023" max="11023" width="49.25" style="55" customWidth="1"/>
    <col min="11024" max="11025" width="6" style="55" customWidth="1"/>
    <col min="11026" max="11026" width="10.75" style="55" customWidth="1"/>
    <col min="11027" max="11027" width="44.875" style="55" customWidth="1"/>
    <col min="11028" max="11029" width="5.25" style="55" customWidth="1"/>
    <col min="11030" max="11030" width="9.75" style="55" customWidth="1"/>
    <col min="11031" max="11031" width="15.625" style="55" customWidth="1"/>
    <col min="11032" max="11043" width="9.625" style="55" customWidth="1"/>
    <col min="11044" max="11273" width="8.75" style="55"/>
    <col min="11274" max="11274" width="2.625" style="55" customWidth="1"/>
    <col min="11275" max="11278" width="9.625" style="55" customWidth="1"/>
    <col min="11279" max="11279" width="49.25" style="55" customWidth="1"/>
    <col min="11280" max="11281" width="6" style="55" customWidth="1"/>
    <col min="11282" max="11282" width="10.75" style="55" customWidth="1"/>
    <col min="11283" max="11283" width="44.875" style="55" customWidth="1"/>
    <col min="11284" max="11285" width="5.25" style="55" customWidth="1"/>
    <col min="11286" max="11286" width="9.75" style="55" customWidth="1"/>
    <col min="11287" max="11287" width="15.625" style="55" customWidth="1"/>
    <col min="11288" max="11299" width="9.625" style="55" customWidth="1"/>
    <col min="11300" max="11529" width="8.75" style="55"/>
    <col min="11530" max="11530" width="2.625" style="55" customWidth="1"/>
    <col min="11531" max="11534" width="9.625" style="55" customWidth="1"/>
    <col min="11535" max="11535" width="49.25" style="55" customWidth="1"/>
    <col min="11536" max="11537" width="6" style="55" customWidth="1"/>
    <col min="11538" max="11538" width="10.75" style="55" customWidth="1"/>
    <col min="11539" max="11539" width="44.875" style="55" customWidth="1"/>
    <col min="11540" max="11541" width="5.25" style="55" customWidth="1"/>
    <col min="11542" max="11542" width="9.75" style="55" customWidth="1"/>
    <col min="11543" max="11543" width="15.625" style="55" customWidth="1"/>
    <col min="11544" max="11555" width="9.625" style="55" customWidth="1"/>
    <col min="11556" max="11785" width="8.75" style="55"/>
    <col min="11786" max="11786" width="2.625" style="55" customWidth="1"/>
    <col min="11787" max="11790" width="9.625" style="55" customWidth="1"/>
    <col min="11791" max="11791" width="49.25" style="55" customWidth="1"/>
    <col min="11792" max="11793" width="6" style="55" customWidth="1"/>
    <col min="11794" max="11794" width="10.75" style="55" customWidth="1"/>
    <col min="11795" max="11795" width="44.875" style="55" customWidth="1"/>
    <col min="11796" max="11797" width="5.25" style="55" customWidth="1"/>
    <col min="11798" max="11798" width="9.75" style="55" customWidth="1"/>
    <col min="11799" max="11799" width="15.625" style="55" customWidth="1"/>
    <col min="11800" max="11811" width="9.625" style="55" customWidth="1"/>
    <col min="11812" max="12041" width="8.75" style="55"/>
    <col min="12042" max="12042" width="2.625" style="55" customWidth="1"/>
    <col min="12043" max="12046" width="9.625" style="55" customWidth="1"/>
    <col min="12047" max="12047" width="49.25" style="55" customWidth="1"/>
    <col min="12048" max="12049" width="6" style="55" customWidth="1"/>
    <col min="12050" max="12050" width="10.75" style="55" customWidth="1"/>
    <col min="12051" max="12051" width="44.875" style="55" customWidth="1"/>
    <col min="12052" max="12053" width="5.25" style="55" customWidth="1"/>
    <col min="12054" max="12054" width="9.75" style="55" customWidth="1"/>
    <col min="12055" max="12055" width="15.625" style="55" customWidth="1"/>
    <col min="12056" max="12067" width="9.625" style="55" customWidth="1"/>
    <col min="12068" max="12297" width="8.75" style="55"/>
    <col min="12298" max="12298" width="2.625" style="55" customWidth="1"/>
    <col min="12299" max="12302" width="9.625" style="55" customWidth="1"/>
    <col min="12303" max="12303" width="49.25" style="55" customWidth="1"/>
    <col min="12304" max="12305" width="6" style="55" customWidth="1"/>
    <col min="12306" max="12306" width="10.75" style="55" customWidth="1"/>
    <col min="12307" max="12307" width="44.875" style="55" customWidth="1"/>
    <col min="12308" max="12309" width="5.25" style="55" customWidth="1"/>
    <col min="12310" max="12310" width="9.75" style="55" customWidth="1"/>
    <col min="12311" max="12311" width="15.625" style="55" customWidth="1"/>
    <col min="12312" max="12323" width="9.625" style="55" customWidth="1"/>
    <col min="12324" max="12553" width="8.75" style="55"/>
    <col min="12554" max="12554" width="2.625" style="55" customWidth="1"/>
    <col min="12555" max="12558" width="9.625" style="55" customWidth="1"/>
    <col min="12559" max="12559" width="49.25" style="55" customWidth="1"/>
    <col min="12560" max="12561" width="6" style="55" customWidth="1"/>
    <col min="12562" max="12562" width="10.75" style="55" customWidth="1"/>
    <col min="12563" max="12563" width="44.875" style="55" customWidth="1"/>
    <col min="12564" max="12565" width="5.25" style="55" customWidth="1"/>
    <col min="12566" max="12566" width="9.75" style="55" customWidth="1"/>
    <col min="12567" max="12567" width="15.625" style="55" customWidth="1"/>
    <col min="12568" max="12579" width="9.625" style="55" customWidth="1"/>
    <col min="12580" max="12809" width="8.75" style="55"/>
    <col min="12810" max="12810" width="2.625" style="55" customWidth="1"/>
    <col min="12811" max="12814" width="9.625" style="55" customWidth="1"/>
    <col min="12815" max="12815" width="49.25" style="55" customWidth="1"/>
    <col min="12816" max="12817" width="6" style="55" customWidth="1"/>
    <col min="12818" max="12818" width="10.75" style="55" customWidth="1"/>
    <col min="12819" max="12819" width="44.875" style="55" customWidth="1"/>
    <col min="12820" max="12821" width="5.25" style="55" customWidth="1"/>
    <col min="12822" max="12822" width="9.75" style="55" customWidth="1"/>
    <col min="12823" max="12823" width="15.625" style="55" customWidth="1"/>
    <col min="12824" max="12835" width="9.625" style="55" customWidth="1"/>
    <col min="12836" max="13065" width="8.75" style="55"/>
    <col min="13066" max="13066" width="2.625" style="55" customWidth="1"/>
    <col min="13067" max="13070" width="9.625" style="55" customWidth="1"/>
    <col min="13071" max="13071" width="49.25" style="55" customWidth="1"/>
    <col min="13072" max="13073" width="6" style="55" customWidth="1"/>
    <col min="13074" max="13074" width="10.75" style="55" customWidth="1"/>
    <col min="13075" max="13075" width="44.875" style="55" customWidth="1"/>
    <col min="13076" max="13077" width="5.25" style="55" customWidth="1"/>
    <col min="13078" max="13078" width="9.75" style="55" customWidth="1"/>
    <col min="13079" max="13079" width="15.625" style="55" customWidth="1"/>
    <col min="13080" max="13091" width="9.625" style="55" customWidth="1"/>
    <col min="13092" max="13321" width="8.75" style="55"/>
    <col min="13322" max="13322" width="2.625" style="55" customWidth="1"/>
    <col min="13323" max="13326" width="9.625" style="55" customWidth="1"/>
    <col min="13327" max="13327" width="49.25" style="55" customWidth="1"/>
    <col min="13328" max="13329" width="6" style="55" customWidth="1"/>
    <col min="13330" max="13330" width="10.75" style="55" customWidth="1"/>
    <col min="13331" max="13331" width="44.875" style="55" customWidth="1"/>
    <col min="13332" max="13333" width="5.25" style="55" customWidth="1"/>
    <col min="13334" max="13334" width="9.75" style="55" customWidth="1"/>
    <col min="13335" max="13335" width="15.625" style="55" customWidth="1"/>
    <col min="13336" max="13347" width="9.625" style="55" customWidth="1"/>
    <col min="13348" max="13577" width="8.75" style="55"/>
    <col min="13578" max="13578" width="2.625" style="55" customWidth="1"/>
    <col min="13579" max="13582" width="9.625" style="55" customWidth="1"/>
    <col min="13583" max="13583" width="49.25" style="55" customWidth="1"/>
    <col min="13584" max="13585" width="6" style="55" customWidth="1"/>
    <col min="13586" max="13586" width="10.75" style="55" customWidth="1"/>
    <col min="13587" max="13587" width="44.875" style="55" customWidth="1"/>
    <col min="13588" max="13589" width="5.25" style="55" customWidth="1"/>
    <col min="13590" max="13590" width="9.75" style="55" customWidth="1"/>
    <col min="13591" max="13591" width="15.625" style="55" customWidth="1"/>
    <col min="13592" max="13603" width="9.625" style="55" customWidth="1"/>
    <col min="13604" max="13833" width="8.75" style="55"/>
    <col min="13834" max="13834" width="2.625" style="55" customWidth="1"/>
    <col min="13835" max="13838" width="9.625" style="55" customWidth="1"/>
    <col min="13839" max="13839" width="49.25" style="55" customWidth="1"/>
    <col min="13840" max="13841" width="6" style="55" customWidth="1"/>
    <col min="13842" max="13842" width="10.75" style="55" customWidth="1"/>
    <col min="13843" max="13843" width="44.875" style="55" customWidth="1"/>
    <col min="13844" max="13845" width="5.25" style="55" customWidth="1"/>
    <col min="13846" max="13846" width="9.75" style="55" customWidth="1"/>
    <col min="13847" max="13847" width="15.625" style="55" customWidth="1"/>
    <col min="13848" max="13859" width="9.625" style="55" customWidth="1"/>
    <col min="13860" max="14089" width="8.75" style="55"/>
    <col min="14090" max="14090" width="2.625" style="55" customWidth="1"/>
    <col min="14091" max="14094" width="9.625" style="55" customWidth="1"/>
    <col min="14095" max="14095" width="49.25" style="55" customWidth="1"/>
    <col min="14096" max="14097" width="6" style="55" customWidth="1"/>
    <col min="14098" max="14098" width="10.75" style="55" customWidth="1"/>
    <col min="14099" max="14099" width="44.875" style="55" customWidth="1"/>
    <col min="14100" max="14101" width="5.25" style="55" customWidth="1"/>
    <col min="14102" max="14102" width="9.75" style="55" customWidth="1"/>
    <col min="14103" max="14103" width="15.625" style="55" customWidth="1"/>
    <col min="14104" max="14115" width="9.625" style="55" customWidth="1"/>
    <col min="14116" max="14345" width="8.75" style="55"/>
    <col min="14346" max="14346" width="2.625" style="55" customWidth="1"/>
    <col min="14347" max="14350" width="9.625" style="55" customWidth="1"/>
    <col min="14351" max="14351" width="49.25" style="55" customWidth="1"/>
    <col min="14352" max="14353" width="6" style="55" customWidth="1"/>
    <col min="14354" max="14354" width="10.75" style="55" customWidth="1"/>
    <col min="14355" max="14355" width="44.875" style="55" customWidth="1"/>
    <col min="14356" max="14357" width="5.25" style="55" customWidth="1"/>
    <col min="14358" max="14358" width="9.75" style="55" customWidth="1"/>
    <col min="14359" max="14359" width="15.625" style="55" customWidth="1"/>
    <col min="14360" max="14371" width="9.625" style="55" customWidth="1"/>
    <col min="14372" max="14601" width="8.75" style="55"/>
    <col min="14602" max="14602" width="2.625" style="55" customWidth="1"/>
    <col min="14603" max="14606" width="9.625" style="55" customWidth="1"/>
    <col min="14607" max="14607" width="49.25" style="55" customWidth="1"/>
    <col min="14608" max="14609" width="6" style="55" customWidth="1"/>
    <col min="14610" max="14610" width="10.75" style="55" customWidth="1"/>
    <col min="14611" max="14611" width="44.875" style="55" customWidth="1"/>
    <col min="14612" max="14613" width="5.25" style="55" customWidth="1"/>
    <col min="14614" max="14614" width="9.75" style="55" customWidth="1"/>
    <col min="14615" max="14615" width="15.625" style="55" customWidth="1"/>
    <col min="14616" max="14627" width="9.625" style="55" customWidth="1"/>
    <col min="14628" max="14857" width="8.75" style="55"/>
    <col min="14858" max="14858" width="2.625" style="55" customWidth="1"/>
    <col min="14859" max="14862" width="9.625" style="55" customWidth="1"/>
    <col min="14863" max="14863" width="49.25" style="55" customWidth="1"/>
    <col min="14864" max="14865" width="6" style="55" customWidth="1"/>
    <col min="14866" max="14866" width="10.75" style="55" customWidth="1"/>
    <col min="14867" max="14867" width="44.875" style="55" customWidth="1"/>
    <col min="14868" max="14869" width="5.25" style="55" customWidth="1"/>
    <col min="14870" max="14870" width="9.75" style="55" customWidth="1"/>
    <col min="14871" max="14871" width="15.625" style="55" customWidth="1"/>
    <col min="14872" max="14883" width="9.625" style="55" customWidth="1"/>
    <col min="14884" max="15113" width="8.75" style="55"/>
    <col min="15114" max="15114" width="2.625" style="55" customWidth="1"/>
    <col min="15115" max="15118" width="9.625" style="55" customWidth="1"/>
    <col min="15119" max="15119" width="49.25" style="55" customWidth="1"/>
    <col min="15120" max="15121" width="6" style="55" customWidth="1"/>
    <col min="15122" max="15122" width="10.75" style="55" customWidth="1"/>
    <col min="15123" max="15123" width="44.875" style="55" customWidth="1"/>
    <col min="15124" max="15125" width="5.25" style="55" customWidth="1"/>
    <col min="15126" max="15126" width="9.75" style="55" customWidth="1"/>
    <col min="15127" max="15127" width="15.625" style="55" customWidth="1"/>
    <col min="15128" max="15139" width="9.625" style="55" customWidth="1"/>
    <col min="15140" max="15369" width="8.75" style="55"/>
    <col min="15370" max="15370" width="2.625" style="55" customWidth="1"/>
    <col min="15371" max="15374" width="9.625" style="55" customWidth="1"/>
    <col min="15375" max="15375" width="49.25" style="55" customWidth="1"/>
    <col min="15376" max="15377" width="6" style="55" customWidth="1"/>
    <col min="15378" max="15378" width="10.75" style="55" customWidth="1"/>
    <col min="15379" max="15379" width="44.875" style="55" customWidth="1"/>
    <col min="15380" max="15381" width="5.25" style="55" customWidth="1"/>
    <col min="15382" max="15382" width="9.75" style="55" customWidth="1"/>
    <col min="15383" max="15383" width="15.625" style="55" customWidth="1"/>
    <col min="15384" max="15395" width="9.625" style="55" customWidth="1"/>
    <col min="15396" max="15625" width="8.75" style="55"/>
    <col min="15626" max="15626" width="2.625" style="55" customWidth="1"/>
    <col min="15627" max="15630" width="9.625" style="55" customWidth="1"/>
    <col min="15631" max="15631" width="49.25" style="55" customWidth="1"/>
    <col min="15632" max="15633" width="6" style="55" customWidth="1"/>
    <col min="15634" max="15634" width="10.75" style="55" customWidth="1"/>
    <col min="15635" max="15635" width="44.875" style="55" customWidth="1"/>
    <col min="15636" max="15637" width="5.25" style="55" customWidth="1"/>
    <col min="15638" max="15638" width="9.75" style="55" customWidth="1"/>
    <col min="15639" max="15639" width="15.625" style="55" customWidth="1"/>
    <col min="15640" max="15651" width="9.625" style="55" customWidth="1"/>
    <col min="15652" max="15881" width="8.75" style="55"/>
    <col min="15882" max="15882" width="2.625" style="55" customWidth="1"/>
    <col min="15883" max="15886" width="9.625" style="55" customWidth="1"/>
    <col min="15887" max="15887" width="49.25" style="55" customWidth="1"/>
    <col min="15888" max="15889" width="6" style="55" customWidth="1"/>
    <col min="15890" max="15890" width="10.75" style="55" customWidth="1"/>
    <col min="15891" max="15891" width="44.875" style="55" customWidth="1"/>
    <col min="15892" max="15893" width="5.25" style="55" customWidth="1"/>
    <col min="15894" max="15894" width="9.75" style="55" customWidth="1"/>
    <col min="15895" max="15895" width="15.625" style="55" customWidth="1"/>
    <col min="15896" max="15907" width="9.625" style="55" customWidth="1"/>
    <col min="15908" max="16137" width="8.75" style="55"/>
    <col min="16138" max="16138" width="2.625" style="55" customWidth="1"/>
    <col min="16139" max="16142" width="9.625" style="55" customWidth="1"/>
    <col min="16143" max="16143" width="49.25" style="55" customWidth="1"/>
    <col min="16144" max="16145" width="6" style="55" customWidth="1"/>
    <col min="16146" max="16146" width="10.75" style="55" customWidth="1"/>
    <col min="16147" max="16147" width="44.875" style="55" customWidth="1"/>
    <col min="16148" max="16149" width="5.25" style="55" customWidth="1"/>
    <col min="16150" max="16150" width="9.75" style="55" customWidth="1"/>
    <col min="16151" max="16151" width="15.625" style="55" customWidth="1"/>
    <col min="16152" max="16163" width="9.625" style="55" customWidth="1"/>
    <col min="16164" max="16384" width="8.75" style="55"/>
  </cols>
  <sheetData>
    <row r="1" spans="1:24" ht="35.1" customHeight="1" x14ac:dyDescent="0.15">
      <c r="R1" s="343" t="s">
        <v>210</v>
      </c>
    </row>
    <row r="2" spans="1:24" ht="69.95" customHeight="1" x14ac:dyDescent="0.15">
      <c r="A2" s="991" t="s">
        <v>379</v>
      </c>
      <c r="B2" s="991"/>
      <c r="C2" s="991"/>
      <c r="D2" s="991"/>
      <c r="E2" s="991"/>
      <c r="F2" s="991"/>
      <c r="G2" s="991"/>
      <c r="H2" s="991"/>
      <c r="I2" s="991"/>
      <c r="J2" s="991"/>
      <c r="K2" s="991"/>
      <c r="L2" s="991"/>
      <c r="M2" s="991"/>
      <c r="N2" s="991"/>
      <c r="O2" s="991"/>
      <c r="P2" s="991"/>
      <c r="Q2" s="991"/>
      <c r="R2" s="991"/>
      <c r="S2" s="63"/>
      <c r="T2" s="63"/>
      <c r="U2" s="63"/>
      <c r="V2" s="63"/>
      <c r="W2" s="63"/>
      <c r="X2" s="56"/>
    </row>
    <row r="3" spans="1:24" s="61" customFormat="1" ht="24.95" customHeight="1" x14ac:dyDescent="0.15">
      <c r="A3" s="212"/>
      <c r="B3" s="64"/>
      <c r="C3" s="213"/>
      <c r="D3" s="213"/>
      <c r="E3" s="213"/>
      <c r="F3" s="213"/>
      <c r="G3" s="213"/>
      <c r="H3" s="213"/>
      <c r="I3" s="213"/>
      <c r="J3" s="213"/>
      <c r="K3" s="213"/>
      <c r="L3" s="213"/>
      <c r="M3" s="213"/>
      <c r="N3" s="213"/>
      <c r="O3" s="213"/>
      <c r="P3" s="213"/>
      <c r="Q3" s="213"/>
      <c r="R3" s="213"/>
      <c r="S3" s="57"/>
      <c r="T3" s="57"/>
      <c r="U3" s="57"/>
      <c r="V3" s="57"/>
      <c r="W3" s="62"/>
      <c r="X3" s="56"/>
    </row>
    <row r="4" spans="1:24" s="65" customFormat="1" ht="24.95" customHeight="1" x14ac:dyDescent="0.15">
      <c r="A4" s="66"/>
      <c r="M4" s="291"/>
      <c r="N4" s="291"/>
      <c r="O4" s="291"/>
      <c r="P4" s="291"/>
      <c r="Q4" s="291"/>
      <c r="R4" s="66"/>
    </row>
    <row r="5" spans="1:24" s="65" customFormat="1" ht="39.75" customHeight="1" x14ac:dyDescent="0.15">
      <c r="A5" s="66"/>
      <c r="B5" s="992" t="s">
        <v>209</v>
      </c>
      <c r="C5" s="992"/>
      <c r="D5" s="992"/>
      <c r="E5" s="992"/>
      <c r="F5" s="992"/>
      <c r="G5" s="993"/>
      <c r="H5" s="993"/>
      <c r="I5" s="993"/>
      <c r="J5" s="993"/>
      <c r="K5" s="993"/>
      <c r="L5" s="993"/>
      <c r="M5" s="994" t="s">
        <v>560</v>
      </c>
      <c r="N5" s="994"/>
      <c r="O5" s="994"/>
      <c r="P5" s="995"/>
      <c r="Q5" s="995"/>
      <c r="R5" s="66"/>
      <c r="S5" s="67"/>
      <c r="T5" s="67"/>
      <c r="U5" s="67"/>
      <c r="V5" s="67"/>
      <c r="X5" s="68"/>
    </row>
    <row r="6" spans="1:24" s="65" customFormat="1" ht="39.75" customHeight="1" x14ac:dyDescent="0.15">
      <c r="A6" s="66"/>
      <c r="B6" s="349" t="s">
        <v>421</v>
      </c>
      <c r="C6" s="996"/>
      <c r="D6" s="997"/>
      <c r="E6" s="997"/>
      <c r="F6" s="998"/>
      <c r="G6" s="349" t="s">
        <v>564</v>
      </c>
      <c r="H6" s="996"/>
      <c r="I6" s="997"/>
      <c r="J6" s="997"/>
      <c r="K6" s="997"/>
      <c r="L6" s="998"/>
      <c r="M6" s="994" t="s">
        <v>424</v>
      </c>
      <c r="N6" s="994"/>
      <c r="O6" s="994"/>
      <c r="P6" s="995"/>
      <c r="Q6" s="995"/>
      <c r="R6" s="66"/>
      <c r="S6" s="67"/>
      <c r="T6" s="67"/>
      <c r="U6" s="67"/>
      <c r="V6" s="67"/>
      <c r="X6" s="68"/>
    </row>
    <row r="7" spans="1:24" s="61" customFormat="1" ht="24.95" customHeight="1" x14ac:dyDescent="0.15">
      <c r="A7" s="212"/>
      <c r="B7" s="64"/>
      <c r="C7" s="213"/>
      <c r="D7" s="213"/>
      <c r="E7" s="213"/>
      <c r="F7" s="213"/>
      <c r="G7" s="213"/>
      <c r="H7" s="213"/>
      <c r="I7" s="213"/>
      <c r="J7" s="213"/>
      <c r="K7" s="213"/>
      <c r="L7" s="213"/>
      <c r="M7" s="213"/>
      <c r="N7" s="213"/>
      <c r="O7" s="213"/>
      <c r="P7" s="213"/>
      <c r="Q7" s="213"/>
      <c r="R7" s="213"/>
      <c r="S7" s="57"/>
      <c r="T7" s="57"/>
      <c r="U7" s="57"/>
      <c r="V7" s="57"/>
      <c r="W7" s="62"/>
      <c r="X7" s="56"/>
    </row>
    <row r="8" spans="1:24" ht="24.95" customHeight="1" thickBot="1" x14ac:dyDescent="0.2">
      <c r="A8" s="214"/>
      <c r="B8" s="296"/>
      <c r="C8" s="296"/>
      <c r="D8" s="296"/>
      <c r="E8" s="296"/>
      <c r="F8" s="296"/>
      <c r="G8" s="296"/>
      <c r="H8" s="296"/>
      <c r="I8" s="296"/>
      <c r="J8" s="296"/>
      <c r="K8" s="287"/>
      <c r="L8" s="287"/>
      <c r="M8" s="287"/>
      <c r="N8" s="287"/>
      <c r="O8" s="215"/>
      <c r="P8" s="216"/>
      <c r="Q8" s="216"/>
      <c r="R8" s="297" t="s">
        <v>223</v>
      </c>
      <c r="S8" s="59"/>
      <c r="T8" s="59"/>
      <c r="U8" s="59"/>
      <c r="V8" s="59"/>
      <c r="W8" s="58"/>
    </row>
    <row r="9" spans="1:24" s="65" customFormat="1" ht="35.1" customHeight="1" x14ac:dyDescent="0.15">
      <c r="A9" s="66"/>
      <c r="B9" s="974" t="s">
        <v>397</v>
      </c>
      <c r="C9" s="975"/>
      <c r="D9" s="975"/>
      <c r="E9" s="975"/>
      <c r="F9" s="975"/>
      <c r="G9" s="975"/>
      <c r="H9" s="299"/>
      <c r="I9" s="976" t="s">
        <v>33</v>
      </c>
      <c r="J9" s="977"/>
      <c r="K9" s="977"/>
      <c r="L9" s="977"/>
      <c r="M9" s="977"/>
      <c r="N9" s="977"/>
      <c r="O9" s="977"/>
      <c r="P9" s="977"/>
      <c r="Q9" s="978"/>
      <c r="R9" s="979"/>
      <c r="W9" s="68"/>
    </row>
    <row r="10" spans="1:24" s="65" customFormat="1" ht="35.1" customHeight="1" x14ac:dyDescent="0.15">
      <c r="A10" s="66"/>
      <c r="B10" s="980" t="s">
        <v>130</v>
      </c>
      <c r="C10" s="981"/>
      <c r="D10" s="984" t="s">
        <v>422</v>
      </c>
      <c r="E10" s="985"/>
      <c r="F10" s="985"/>
      <c r="G10" s="985"/>
      <c r="H10" s="986"/>
      <c r="I10" s="987" t="s">
        <v>130</v>
      </c>
      <c r="J10" s="988"/>
      <c r="K10" s="984" t="s">
        <v>425</v>
      </c>
      <c r="L10" s="985"/>
      <c r="M10" s="985"/>
      <c r="N10" s="981"/>
      <c r="O10" s="984" t="s">
        <v>426</v>
      </c>
      <c r="P10" s="985"/>
      <c r="Q10" s="985"/>
      <c r="R10" s="986"/>
      <c r="W10" s="68"/>
    </row>
    <row r="11" spans="1:24" s="65" customFormat="1" ht="35.1" customHeight="1" x14ac:dyDescent="0.15">
      <c r="A11" s="66"/>
      <c r="B11" s="982"/>
      <c r="C11" s="983"/>
      <c r="D11" s="300"/>
      <c r="E11" s="300"/>
      <c r="F11" s="300"/>
      <c r="G11" s="989" t="s">
        <v>219</v>
      </c>
      <c r="H11" s="990"/>
      <c r="I11" s="982"/>
      <c r="J11" s="983"/>
      <c r="K11" s="300"/>
      <c r="L11" s="300"/>
      <c r="M11" s="301"/>
      <c r="N11" s="302" t="s">
        <v>219</v>
      </c>
      <c r="O11" s="303"/>
      <c r="P11" s="300"/>
      <c r="Q11" s="300"/>
      <c r="R11" s="304" t="s">
        <v>219</v>
      </c>
      <c r="W11" s="68"/>
    </row>
    <row r="12" spans="1:24" s="62" customFormat="1" ht="35.1" customHeight="1" x14ac:dyDescent="0.15">
      <c r="A12" s="64"/>
      <c r="B12" s="958" t="s">
        <v>432</v>
      </c>
      <c r="C12" s="959"/>
      <c r="D12" s="353" t="s">
        <v>60</v>
      </c>
      <c r="E12" s="354"/>
      <c r="F12" s="354" t="s">
        <v>61</v>
      </c>
      <c r="G12" s="962" t="s">
        <v>332</v>
      </c>
      <c r="H12" s="963"/>
      <c r="I12" s="970" t="s">
        <v>211</v>
      </c>
      <c r="J12" s="971"/>
      <c r="K12" s="305" t="s">
        <v>60</v>
      </c>
      <c r="L12" s="354"/>
      <c r="M12" s="354" t="s">
        <v>61</v>
      </c>
      <c r="N12" s="360" t="s">
        <v>332</v>
      </c>
      <c r="O12" s="353" t="s">
        <v>60</v>
      </c>
      <c r="P12" s="354"/>
      <c r="Q12" s="354" t="s">
        <v>61</v>
      </c>
      <c r="R12" s="361" t="s">
        <v>332</v>
      </c>
      <c r="W12" s="60"/>
    </row>
    <row r="13" spans="1:24" s="62" customFormat="1" ht="35.1" customHeight="1" x14ac:dyDescent="0.15">
      <c r="A13" s="64"/>
      <c r="B13" s="960"/>
      <c r="C13" s="961"/>
      <c r="D13" s="355"/>
      <c r="E13" s="356"/>
      <c r="F13" s="356"/>
      <c r="G13" s="964"/>
      <c r="H13" s="965"/>
      <c r="I13" s="972"/>
      <c r="J13" s="973"/>
      <c r="K13" s="306"/>
      <c r="L13" s="356"/>
      <c r="M13" s="356"/>
      <c r="N13" s="362"/>
      <c r="O13" s="355"/>
      <c r="P13" s="356"/>
      <c r="Q13" s="356"/>
      <c r="R13" s="363"/>
      <c r="W13" s="60"/>
    </row>
    <row r="14" spans="1:24" s="62" customFormat="1" ht="35.1" customHeight="1" x14ac:dyDescent="0.15">
      <c r="A14" s="64"/>
      <c r="B14" s="958" t="s">
        <v>690</v>
      </c>
      <c r="C14" s="959"/>
      <c r="D14" s="353" t="s">
        <v>60</v>
      </c>
      <c r="E14" s="354"/>
      <c r="F14" s="354" t="s">
        <v>61</v>
      </c>
      <c r="G14" s="962" t="s">
        <v>332</v>
      </c>
      <c r="H14" s="963"/>
      <c r="I14" s="970" t="s">
        <v>212</v>
      </c>
      <c r="J14" s="971"/>
      <c r="K14" s="305" t="s">
        <v>60</v>
      </c>
      <c r="L14" s="354"/>
      <c r="M14" s="354" t="s">
        <v>61</v>
      </c>
      <c r="N14" s="360" t="s">
        <v>332</v>
      </c>
      <c r="O14" s="353" t="s">
        <v>60</v>
      </c>
      <c r="P14" s="354"/>
      <c r="Q14" s="354" t="s">
        <v>61</v>
      </c>
      <c r="R14" s="361" t="s">
        <v>332</v>
      </c>
      <c r="W14" s="60"/>
    </row>
    <row r="15" spans="1:24" s="62" customFormat="1" ht="35.1" customHeight="1" x14ac:dyDescent="0.15">
      <c r="A15" s="64"/>
      <c r="B15" s="960"/>
      <c r="C15" s="961"/>
      <c r="D15" s="355"/>
      <c r="E15" s="356"/>
      <c r="F15" s="356"/>
      <c r="G15" s="964"/>
      <c r="H15" s="965"/>
      <c r="I15" s="972"/>
      <c r="J15" s="973"/>
      <c r="K15" s="306"/>
      <c r="L15" s="356"/>
      <c r="M15" s="356"/>
      <c r="N15" s="362"/>
      <c r="O15" s="355"/>
      <c r="P15" s="356"/>
      <c r="Q15" s="356"/>
      <c r="R15" s="363"/>
      <c r="W15" s="60"/>
    </row>
    <row r="16" spans="1:24" s="62" customFormat="1" ht="35.1" customHeight="1" x14ac:dyDescent="0.15">
      <c r="A16" s="64"/>
      <c r="B16" s="958"/>
      <c r="C16" s="959"/>
      <c r="D16" s="353" t="s">
        <v>60</v>
      </c>
      <c r="E16" s="354"/>
      <c r="F16" s="354" t="s">
        <v>61</v>
      </c>
      <c r="G16" s="962" t="s">
        <v>332</v>
      </c>
      <c r="H16" s="963"/>
      <c r="I16" s="970" t="s">
        <v>213</v>
      </c>
      <c r="J16" s="971"/>
      <c r="K16" s="305" t="s">
        <v>60</v>
      </c>
      <c r="L16" s="354"/>
      <c r="M16" s="354" t="s">
        <v>61</v>
      </c>
      <c r="N16" s="360" t="s">
        <v>332</v>
      </c>
      <c r="O16" s="353" t="s">
        <v>60</v>
      </c>
      <c r="P16" s="354"/>
      <c r="Q16" s="354" t="s">
        <v>61</v>
      </c>
      <c r="R16" s="361" t="s">
        <v>332</v>
      </c>
      <c r="W16" s="60"/>
    </row>
    <row r="17" spans="1:23" s="62" customFormat="1" ht="35.1" customHeight="1" x14ac:dyDescent="0.15">
      <c r="A17" s="64"/>
      <c r="B17" s="960"/>
      <c r="C17" s="961"/>
      <c r="D17" s="355"/>
      <c r="E17" s="356"/>
      <c r="F17" s="356"/>
      <c r="G17" s="964"/>
      <c r="H17" s="965"/>
      <c r="I17" s="972"/>
      <c r="J17" s="973"/>
      <c r="K17" s="306"/>
      <c r="L17" s="356"/>
      <c r="M17" s="356"/>
      <c r="N17" s="362"/>
      <c r="O17" s="355"/>
      <c r="P17" s="356"/>
      <c r="Q17" s="356"/>
      <c r="R17" s="363"/>
      <c r="W17" s="60"/>
    </row>
    <row r="18" spans="1:23" s="62" customFormat="1" ht="35.1" customHeight="1" x14ac:dyDescent="0.15">
      <c r="A18" s="64"/>
      <c r="B18" s="958"/>
      <c r="C18" s="959"/>
      <c r="D18" s="353" t="s">
        <v>60</v>
      </c>
      <c r="E18" s="354"/>
      <c r="F18" s="354" t="s">
        <v>61</v>
      </c>
      <c r="G18" s="962" t="s">
        <v>332</v>
      </c>
      <c r="H18" s="963"/>
      <c r="I18" s="970" t="s">
        <v>215</v>
      </c>
      <c r="J18" s="971"/>
      <c r="K18" s="305" t="s">
        <v>60</v>
      </c>
      <c r="L18" s="354"/>
      <c r="M18" s="354" t="s">
        <v>61</v>
      </c>
      <c r="N18" s="360" t="s">
        <v>332</v>
      </c>
      <c r="O18" s="353" t="s">
        <v>60</v>
      </c>
      <c r="P18" s="354"/>
      <c r="Q18" s="354" t="s">
        <v>61</v>
      </c>
      <c r="R18" s="361" t="s">
        <v>332</v>
      </c>
      <c r="W18" s="60"/>
    </row>
    <row r="19" spans="1:23" s="62" customFormat="1" ht="35.1" customHeight="1" x14ac:dyDescent="0.15">
      <c r="A19" s="64"/>
      <c r="B19" s="960"/>
      <c r="C19" s="961"/>
      <c r="D19" s="355"/>
      <c r="E19" s="356"/>
      <c r="F19" s="356"/>
      <c r="G19" s="964"/>
      <c r="H19" s="965"/>
      <c r="I19" s="972"/>
      <c r="J19" s="973"/>
      <c r="K19" s="306"/>
      <c r="L19" s="356"/>
      <c r="M19" s="356"/>
      <c r="N19" s="362"/>
      <c r="O19" s="355"/>
      <c r="P19" s="356"/>
      <c r="Q19" s="356"/>
      <c r="R19" s="363"/>
      <c r="W19" s="60"/>
    </row>
    <row r="20" spans="1:23" s="62" customFormat="1" ht="35.1" customHeight="1" x14ac:dyDescent="0.15">
      <c r="A20" s="64"/>
      <c r="B20" s="958"/>
      <c r="C20" s="959"/>
      <c r="D20" s="353" t="s">
        <v>60</v>
      </c>
      <c r="E20" s="354"/>
      <c r="F20" s="354" t="s">
        <v>61</v>
      </c>
      <c r="G20" s="962" t="s">
        <v>332</v>
      </c>
      <c r="H20" s="963"/>
      <c r="I20" s="970" t="s">
        <v>216</v>
      </c>
      <c r="J20" s="971"/>
      <c r="K20" s="305" t="s">
        <v>60</v>
      </c>
      <c r="L20" s="354"/>
      <c r="M20" s="354" t="s">
        <v>61</v>
      </c>
      <c r="N20" s="360" t="s">
        <v>332</v>
      </c>
      <c r="O20" s="353" t="s">
        <v>60</v>
      </c>
      <c r="P20" s="354"/>
      <c r="Q20" s="354" t="s">
        <v>61</v>
      </c>
      <c r="R20" s="361" t="s">
        <v>332</v>
      </c>
      <c r="W20" s="60"/>
    </row>
    <row r="21" spans="1:23" s="62" customFormat="1" ht="35.1" customHeight="1" x14ac:dyDescent="0.15">
      <c r="A21" s="64"/>
      <c r="B21" s="960"/>
      <c r="C21" s="961"/>
      <c r="D21" s="355"/>
      <c r="E21" s="356"/>
      <c r="F21" s="356"/>
      <c r="G21" s="964"/>
      <c r="H21" s="965"/>
      <c r="I21" s="972"/>
      <c r="J21" s="973"/>
      <c r="K21" s="306"/>
      <c r="L21" s="356"/>
      <c r="M21" s="356"/>
      <c r="N21" s="362"/>
      <c r="O21" s="355"/>
      <c r="P21" s="356"/>
      <c r="Q21" s="356"/>
      <c r="R21" s="363"/>
      <c r="W21" s="60"/>
    </row>
    <row r="22" spans="1:23" s="62" customFormat="1" ht="35.1" customHeight="1" x14ac:dyDescent="0.15">
      <c r="A22" s="64"/>
      <c r="B22" s="958"/>
      <c r="C22" s="959"/>
      <c r="D22" s="353" t="s">
        <v>60</v>
      </c>
      <c r="E22" s="354"/>
      <c r="F22" s="354" t="s">
        <v>61</v>
      </c>
      <c r="G22" s="962" t="s">
        <v>332</v>
      </c>
      <c r="H22" s="963"/>
      <c r="I22" s="970" t="s">
        <v>214</v>
      </c>
      <c r="J22" s="971"/>
      <c r="K22" s="305" t="s">
        <v>60</v>
      </c>
      <c r="L22" s="354"/>
      <c r="M22" s="354" t="s">
        <v>61</v>
      </c>
      <c r="N22" s="360" t="s">
        <v>332</v>
      </c>
      <c r="O22" s="353" t="s">
        <v>60</v>
      </c>
      <c r="P22" s="354"/>
      <c r="Q22" s="354" t="s">
        <v>61</v>
      </c>
      <c r="R22" s="361" t="s">
        <v>332</v>
      </c>
      <c r="W22" s="60"/>
    </row>
    <row r="23" spans="1:23" s="62" customFormat="1" ht="35.1" customHeight="1" x14ac:dyDescent="0.15">
      <c r="A23" s="64"/>
      <c r="B23" s="960"/>
      <c r="C23" s="961"/>
      <c r="D23" s="355"/>
      <c r="E23" s="356"/>
      <c r="F23" s="356"/>
      <c r="G23" s="964"/>
      <c r="H23" s="965"/>
      <c r="I23" s="972"/>
      <c r="J23" s="973"/>
      <c r="K23" s="306"/>
      <c r="L23" s="356"/>
      <c r="M23" s="356"/>
      <c r="N23" s="362"/>
      <c r="O23" s="355"/>
      <c r="P23" s="356"/>
      <c r="Q23" s="356"/>
      <c r="R23" s="363"/>
      <c r="W23" s="60"/>
    </row>
    <row r="24" spans="1:23" s="62" customFormat="1" ht="35.1" customHeight="1" x14ac:dyDescent="0.15">
      <c r="A24" s="64"/>
      <c r="B24" s="958"/>
      <c r="C24" s="959"/>
      <c r="D24" s="353" t="s">
        <v>60</v>
      </c>
      <c r="E24" s="354"/>
      <c r="F24" s="354" t="s">
        <v>61</v>
      </c>
      <c r="G24" s="962" t="s">
        <v>332</v>
      </c>
      <c r="H24" s="963"/>
      <c r="I24" s="970" t="s">
        <v>561</v>
      </c>
      <c r="J24" s="971"/>
      <c r="K24" s="305" t="s">
        <v>60</v>
      </c>
      <c r="L24" s="354"/>
      <c r="M24" s="354" t="s">
        <v>61</v>
      </c>
      <c r="N24" s="360" t="s">
        <v>332</v>
      </c>
      <c r="O24" s="353" t="s">
        <v>60</v>
      </c>
      <c r="P24" s="354"/>
      <c r="Q24" s="354" t="s">
        <v>61</v>
      </c>
      <c r="R24" s="361" t="s">
        <v>332</v>
      </c>
      <c r="W24" s="60"/>
    </row>
    <row r="25" spans="1:23" s="62" customFormat="1" ht="35.1" customHeight="1" x14ac:dyDescent="0.15">
      <c r="A25" s="64"/>
      <c r="B25" s="960"/>
      <c r="C25" s="961"/>
      <c r="D25" s="355"/>
      <c r="E25" s="356"/>
      <c r="F25" s="356"/>
      <c r="G25" s="964"/>
      <c r="H25" s="965"/>
      <c r="I25" s="972"/>
      <c r="J25" s="973"/>
      <c r="K25" s="306"/>
      <c r="L25" s="356"/>
      <c r="M25" s="356"/>
      <c r="N25" s="362"/>
      <c r="O25" s="355"/>
      <c r="P25" s="356"/>
      <c r="Q25" s="356"/>
      <c r="R25" s="363"/>
      <c r="W25" s="60"/>
    </row>
    <row r="26" spans="1:23" s="62" customFormat="1" ht="35.1" customHeight="1" x14ac:dyDescent="0.15">
      <c r="A26" s="64"/>
      <c r="B26" s="958"/>
      <c r="C26" s="959"/>
      <c r="D26" s="353" t="s">
        <v>60</v>
      </c>
      <c r="E26" s="354"/>
      <c r="F26" s="354" t="s">
        <v>61</v>
      </c>
      <c r="G26" s="962" t="s">
        <v>332</v>
      </c>
      <c r="H26" s="963"/>
      <c r="I26" s="970" t="s">
        <v>562</v>
      </c>
      <c r="J26" s="971"/>
      <c r="K26" s="305" t="s">
        <v>60</v>
      </c>
      <c r="L26" s="354"/>
      <c r="M26" s="354" t="s">
        <v>61</v>
      </c>
      <c r="N26" s="360" t="s">
        <v>332</v>
      </c>
      <c r="O26" s="353" t="s">
        <v>60</v>
      </c>
      <c r="P26" s="354"/>
      <c r="Q26" s="354" t="s">
        <v>61</v>
      </c>
      <c r="R26" s="361" t="s">
        <v>332</v>
      </c>
      <c r="W26" s="60"/>
    </row>
    <row r="27" spans="1:23" s="62" customFormat="1" ht="35.1" customHeight="1" x14ac:dyDescent="0.15">
      <c r="A27" s="64"/>
      <c r="B27" s="960"/>
      <c r="C27" s="961"/>
      <c r="D27" s="355"/>
      <c r="E27" s="356"/>
      <c r="F27" s="356"/>
      <c r="G27" s="964"/>
      <c r="H27" s="965"/>
      <c r="I27" s="972"/>
      <c r="J27" s="973"/>
      <c r="K27" s="306"/>
      <c r="L27" s="356"/>
      <c r="M27" s="356"/>
      <c r="N27" s="362"/>
      <c r="O27" s="355"/>
      <c r="P27" s="356"/>
      <c r="Q27" s="356"/>
      <c r="R27" s="363"/>
      <c r="W27" s="60"/>
    </row>
    <row r="28" spans="1:23" s="62" customFormat="1" ht="35.1" customHeight="1" x14ac:dyDescent="0.15">
      <c r="A28" s="64"/>
      <c r="B28" s="958"/>
      <c r="C28" s="959"/>
      <c r="D28" s="353" t="s">
        <v>60</v>
      </c>
      <c r="E28" s="354"/>
      <c r="F28" s="354" t="s">
        <v>61</v>
      </c>
      <c r="G28" s="962" t="s">
        <v>332</v>
      </c>
      <c r="H28" s="963"/>
      <c r="I28" s="958" t="s">
        <v>729</v>
      </c>
      <c r="J28" s="959"/>
      <c r="K28" s="305" t="s">
        <v>60</v>
      </c>
      <c r="L28" s="354"/>
      <c r="M28" s="354" t="s">
        <v>61</v>
      </c>
      <c r="N28" s="360" t="s">
        <v>332</v>
      </c>
      <c r="O28" s="353" t="s">
        <v>60</v>
      </c>
      <c r="P28" s="354"/>
      <c r="Q28" s="354" t="s">
        <v>61</v>
      </c>
      <c r="R28" s="361" t="s">
        <v>332</v>
      </c>
      <c r="W28" s="60"/>
    </row>
    <row r="29" spans="1:23" s="62" customFormat="1" ht="35.1" customHeight="1" x14ac:dyDescent="0.15">
      <c r="A29" s="64"/>
      <c r="B29" s="960"/>
      <c r="C29" s="961"/>
      <c r="D29" s="355"/>
      <c r="E29" s="356"/>
      <c r="F29" s="356"/>
      <c r="G29" s="964"/>
      <c r="H29" s="965"/>
      <c r="I29" s="960"/>
      <c r="J29" s="961"/>
      <c r="K29" s="306"/>
      <c r="L29" s="356"/>
      <c r="M29" s="356"/>
      <c r="N29" s="362"/>
      <c r="O29" s="355"/>
      <c r="P29" s="356"/>
      <c r="Q29" s="356"/>
      <c r="R29" s="363"/>
      <c r="W29" s="60"/>
    </row>
    <row r="30" spans="1:23" s="62" customFormat="1" ht="35.1" customHeight="1" x14ac:dyDescent="0.15">
      <c r="A30" s="64"/>
      <c r="B30" s="958"/>
      <c r="C30" s="959"/>
      <c r="D30" s="353" t="s">
        <v>60</v>
      </c>
      <c r="E30" s="354"/>
      <c r="F30" s="354" t="s">
        <v>61</v>
      </c>
      <c r="G30" s="962" t="s">
        <v>332</v>
      </c>
      <c r="H30" s="963"/>
      <c r="I30" s="958" t="s">
        <v>393</v>
      </c>
      <c r="J30" s="959"/>
      <c r="K30" s="305" t="s">
        <v>60</v>
      </c>
      <c r="L30" s="354"/>
      <c r="M30" s="354" t="s">
        <v>61</v>
      </c>
      <c r="N30" s="360" t="s">
        <v>332</v>
      </c>
      <c r="O30" s="353" t="s">
        <v>60</v>
      </c>
      <c r="P30" s="354"/>
      <c r="Q30" s="354" t="s">
        <v>61</v>
      </c>
      <c r="R30" s="361" t="s">
        <v>332</v>
      </c>
      <c r="W30" s="60"/>
    </row>
    <row r="31" spans="1:23" s="62" customFormat="1" ht="35.1" customHeight="1" x14ac:dyDescent="0.15">
      <c r="A31" s="64"/>
      <c r="B31" s="960"/>
      <c r="C31" s="961"/>
      <c r="D31" s="355"/>
      <c r="E31" s="356"/>
      <c r="F31" s="356"/>
      <c r="G31" s="964"/>
      <c r="H31" s="965"/>
      <c r="I31" s="960"/>
      <c r="J31" s="961"/>
      <c r="K31" s="306"/>
      <c r="L31" s="356"/>
      <c r="M31" s="356"/>
      <c r="N31" s="362"/>
      <c r="O31" s="355"/>
      <c r="P31" s="356"/>
      <c r="Q31" s="356"/>
      <c r="R31" s="363"/>
      <c r="W31" s="60"/>
    </row>
    <row r="32" spans="1:23" s="62" customFormat="1" ht="35.1" customHeight="1" x14ac:dyDescent="0.15">
      <c r="A32" s="64"/>
      <c r="B32" s="958"/>
      <c r="C32" s="959"/>
      <c r="D32" s="353" t="s">
        <v>60</v>
      </c>
      <c r="E32" s="354"/>
      <c r="F32" s="354" t="s">
        <v>61</v>
      </c>
      <c r="G32" s="962" t="s">
        <v>332</v>
      </c>
      <c r="H32" s="963"/>
      <c r="I32" s="958" t="s">
        <v>393</v>
      </c>
      <c r="J32" s="959"/>
      <c r="K32" s="305" t="s">
        <v>60</v>
      </c>
      <c r="L32" s="354"/>
      <c r="M32" s="354" t="s">
        <v>61</v>
      </c>
      <c r="N32" s="360" t="s">
        <v>332</v>
      </c>
      <c r="O32" s="353" t="s">
        <v>60</v>
      </c>
      <c r="P32" s="354"/>
      <c r="Q32" s="354" t="s">
        <v>61</v>
      </c>
      <c r="R32" s="361" t="s">
        <v>332</v>
      </c>
      <c r="W32" s="60"/>
    </row>
    <row r="33" spans="1:23" s="62" customFormat="1" ht="35.1" customHeight="1" x14ac:dyDescent="0.15">
      <c r="A33" s="64"/>
      <c r="B33" s="960"/>
      <c r="C33" s="961"/>
      <c r="D33" s="357"/>
      <c r="E33" s="356"/>
      <c r="F33" s="356"/>
      <c r="G33" s="964"/>
      <c r="H33" s="965"/>
      <c r="I33" s="960"/>
      <c r="J33" s="961"/>
      <c r="K33" s="307"/>
      <c r="L33" s="356"/>
      <c r="M33" s="356"/>
      <c r="N33" s="364"/>
      <c r="O33" s="357"/>
      <c r="P33" s="356"/>
      <c r="Q33" s="356"/>
      <c r="R33" s="363"/>
      <c r="W33" s="60"/>
    </row>
    <row r="34" spans="1:23" s="62" customFormat="1" ht="35.1" customHeight="1" x14ac:dyDescent="0.15">
      <c r="A34" s="64"/>
      <c r="B34" s="958"/>
      <c r="C34" s="959"/>
      <c r="D34" s="353" t="s">
        <v>60</v>
      </c>
      <c r="E34" s="354"/>
      <c r="F34" s="354" t="s">
        <v>61</v>
      </c>
      <c r="G34" s="962" t="s">
        <v>332</v>
      </c>
      <c r="H34" s="963"/>
      <c r="I34" s="958" t="s">
        <v>217</v>
      </c>
      <c r="J34" s="959"/>
      <c r="K34" s="305" t="s">
        <v>60</v>
      </c>
      <c r="L34" s="354"/>
      <c r="M34" s="354" t="s">
        <v>61</v>
      </c>
      <c r="N34" s="360" t="s">
        <v>332</v>
      </c>
      <c r="O34" s="353" t="s">
        <v>60</v>
      </c>
      <c r="P34" s="354"/>
      <c r="Q34" s="354" t="s">
        <v>61</v>
      </c>
      <c r="R34" s="361" t="s">
        <v>332</v>
      </c>
      <c r="W34" s="60"/>
    </row>
    <row r="35" spans="1:23" s="62" customFormat="1" ht="35.1" customHeight="1" thickBot="1" x14ac:dyDescent="0.2">
      <c r="A35" s="64"/>
      <c r="B35" s="966"/>
      <c r="C35" s="967"/>
      <c r="D35" s="358"/>
      <c r="E35" s="359"/>
      <c r="F35" s="359"/>
      <c r="G35" s="968"/>
      <c r="H35" s="969"/>
      <c r="I35" s="966"/>
      <c r="J35" s="967"/>
      <c r="K35" s="308"/>
      <c r="L35" s="359"/>
      <c r="M35" s="359"/>
      <c r="N35" s="365"/>
      <c r="O35" s="358"/>
      <c r="P35" s="359"/>
      <c r="Q35" s="359"/>
      <c r="R35" s="366"/>
      <c r="W35" s="60"/>
    </row>
    <row r="36" spans="1:23" s="62" customFormat="1" ht="35.1" customHeight="1" thickTop="1" x14ac:dyDescent="0.15">
      <c r="A36" s="64"/>
      <c r="B36" s="922" t="s">
        <v>218</v>
      </c>
      <c r="C36" s="946"/>
      <c r="D36" s="298" t="s">
        <v>60</v>
      </c>
      <c r="E36" s="309">
        <f>SUM(E12,E14,E16,E18,E20,E22,E24,E26,E28,E30,E32,E34)</f>
        <v>0</v>
      </c>
      <c r="F36" s="309" t="s">
        <v>46</v>
      </c>
      <c r="G36" s="949"/>
      <c r="H36" s="950"/>
      <c r="I36" s="952" t="s">
        <v>218</v>
      </c>
      <c r="J36" s="953"/>
      <c r="K36" s="298" t="s">
        <v>60</v>
      </c>
      <c r="L36" s="310">
        <f>SUM(L12,L14,L16,L18,L20,L22,L24,L26,L28,L30,L32,L34)</f>
        <v>0</v>
      </c>
      <c r="M36" s="311" t="s">
        <v>46</v>
      </c>
      <c r="N36" s="954"/>
      <c r="O36" s="312" t="s">
        <v>60</v>
      </c>
      <c r="P36" s="310">
        <f>SUM(P12,P14,P16,P18,P20,P22,P24,P26,P28,P30,P32,P34)</f>
        <v>0</v>
      </c>
      <c r="Q36" s="309" t="s">
        <v>46</v>
      </c>
      <c r="R36" s="956"/>
      <c r="W36" s="60"/>
    </row>
    <row r="37" spans="1:23" s="62" customFormat="1" ht="35.1" customHeight="1" thickBot="1" x14ac:dyDescent="0.2">
      <c r="A37" s="64"/>
      <c r="B37" s="947"/>
      <c r="C37" s="948"/>
      <c r="D37" s="313"/>
      <c r="E37" s="314">
        <f>SUM(E13,E15,E17,E19,E21,E23,E25,E27,E29,E31,E33,E35)</f>
        <v>0</v>
      </c>
      <c r="F37" s="314"/>
      <c r="G37" s="951"/>
      <c r="H37" s="917"/>
      <c r="I37" s="947"/>
      <c r="J37" s="948"/>
      <c r="K37" s="313"/>
      <c r="L37" s="314">
        <f>SUM(L13,L15,L17,L19,L21,L23,L25,L27,L29,L31,L33,L35)</f>
        <v>0</v>
      </c>
      <c r="M37" s="315"/>
      <c r="N37" s="955"/>
      <c r="O37" s="316"/>
      <c r="P37" s="314">
        <f>SUM(P13,P15,P17,P19,P21,P23,P25,P27,P29,P31,P33,P35)</f>
        <v>0</v>
      </c>
      <c r="Q37" s="314"/>
      <c r="R37" s="957"/>
      <c r="W37" s="60"/>
    </row>
    <row r="38" spans="1:23" s="61" customFormat="1" ht="35.1" customHeight="1" x14ac:dyDescent="0.15">
      <c r="A38" s="212"/>
      <c r="B38" s="317"/>
      <c r="C38" s="317"/>
      <c r="D38" s="317"/>
      <c r="E38" s="317"/>
      <c r="F38" s="317"/>
      <c r="G38" s="317"/>
      <c r="H38" s="317"/>
      <c r="I38" s="317"/>
      <c r="J38" s="317"/>
      <c r="K38" s="317"/>
      <c r="L38" s="317"/>
      <c r="M38" s="317"/>
      <c r="N38" s="317"/>
      <c r="O38" s="317"/>
      <c r="P38" s="289"/>
      <c r="Q38" s="289"/>
      <c r="R38" s="289"/>
      <c r="S38" s="62"/>
      <c r="T38" s="62"/>
      <c r="U38" s="62"/>
      <c r="V38" s="62"/>
      <c r="W38" s="60"/>
    </row>
    <row r="39" spans="1:23" s="61" customFormat="1" ht="35.1" hidden="1" customHeight="1" x14ac:dyDescent="0.15">
      <c r="A39" s="212"/>
      <c r="B39" s="289"/>
      <c r="C39" s="289"/>
      <c r="D39" s="289"/>
      <c r="E39" s="318"/>
      <c r="F39" s="318"/>
      <c r="G39" s="318"/>
      <c r="H39" s="289"/>
      <c r="I39" s="915" t="s">
        <v>225</v>
      </c>
      <c r="J39" s="918"/>
      <c r="K39" s="918"/>
      <c r="L39" s="918"/>
      <c r="M39" s="918"/>
      <c r="N39" s="916"/>
      <c r="O39" s="319"/>
      <c r="P39" s="320"/>
      <c r="Q39" s="321"/>
      <c r="R39" s="289"/>
      <c r="S39" s="62"/>
      <c r="T39" s="62"/>
      <c r="U39" s="62"/>
      <c r="V39" s="62"/>
      <c r="W39" s="60"/>
    </row>
    <row r="40" spans="1:23" s="61" customFormat="1" ht="35.1" hidden="1" customHeight="1" thickBot="1" x14ac:dyDescent="0.2">
      <c r="A40" s="212"/>
      <c r="B40" s="289"/>
      <c r="C40" s="289"/>
      <c r="D40" s="289"/>
      <c r="E40" s="289"/>
      <c r="F40" s="289"/>
      <c r="G40" s="289"/>
      <c r="H40" s="289"/>
      <c r="I40" s="913"/>
      <c r="J40" s="919"/>
      <c r="K40" s="919"/>
      <c r="L40" s="919"/>
      <c r="M40" s="919"/>
      <c r="N40" s="917"/>
      <c r="O40" s="322"/>
      <c r="P40" s="323"/>
      <c r="Q40" s="324"/>
      <c r="R40" s="289"/>
      <c r="S40" s="62"/>
      <c r="T40" s="62"/>
      <c r="U40" s="62"/>
      <c r="V40" s="62"/>
      <c r="W40" s="60"/>
    </row>
    <row r="41" spans="1:23" s="61" customFormat="1" ht="35.1" hidden="1" customHeight="1" x14ac:dyDescent="0.15">
      <c r="A41" s="212"/>
      <c r="B41" s="289"/>
      <c r="C41" s="289"/>
      <c r="D41" s="289"/>
      <c r="E41" s="317"/>
      <c r="F41" s="318"/>
      <c r="G41" s="318"/>
      <c r="H41" s="289"/>
      <c r="I41" s="920" t="s">
        <v>221</v>
      </c>
      <c r="J41" s="921"/>
      <c r="K41" s="325"/>
      <c r="L41" s="924">
        <v>1250</v>
      </c>
      <c r="M41" s="926" t="s">
        <v>222</v>
      </c>
      <c r="N41" s="927"/>
      <c r="O41" s="326"/>
      <c r="P41" s="320"/>
      <c r="Q41" s="327"/>
      <c r="R41" s="289"/>
      <c r="S41" s="62"/>
      <c r="T41" s="62"/>
      <c r="U41" s="62"/>
      <c r="V41" s="62"/>
      <c r="W41" s="60"/>
    </row>
    <row r="42" spans="1:23" s="61" customFormat="1" ht="35.1" hidden="1" customHeight="1" thickBot="1" x14ac:dyDescent="0.2">
      <c r="A42" s="212"/>
      <c r="B42" s="289"/>
      <c r="C42" s="289"/>
      <c r="D42" s="289"/>
      <c r="E42" s="318"/>
      <c r="F42" s="289"/>
      <c r="G42" s="289"/>
      <c r="H42" s="289"/>
      <c r="I42" s="922"/>
      <c r="J42" s="923"/>
      <c r="K42" s="307"/>
      <c r="L42" s="925"/>
      <c r="M42" s="928"/>
      <c r="N42" s="929"/>
      <c r="O42" s="328"/>
      <c r="P42" s="323"/>
      <c r="Q42" s="329"/>
      <c r="R42" s="289"/>
      <c r="S42" s="62"/>
      <c r="T42" s="62"/>
      <c r="U42" s="62"/>
      <c r="V42" s="62"/>
      <c r="W42" s="60"/>
    </row>
    <row r="43" spans="1:23" s="61" customFormat="1" ht="35.1" customHeight="1" thickBot="1" x14ac:dyDescent="0.2">
      <c r="A43" s="212"/>
      <c r="B43" s="317"/>
      <c r="C43" s="317"/>
      <c r="D43" s="317"/>
      <c r="E43" s="317"/>
      <c r="F43" s="317"/>
      <c r="G43" s="317"/>
      <c r="H43" s="317"/>
      <c r="I43" s="317"/>
      <c r="J43" s="317"/>
      <c r="K43" s="317"/>
      <c r="L43" s="317"/>
      <c r="M43" s="317"/>
      <c r="N43" s="317"/>
      <c r="O43" s="317"/>
      <c r="P43" s="289"/>
      <c r="Q43" s="289"/>
      <c r="R43" s="289"/>
      <c r="S43" s="62"/>
      <c r="T43" s="62"/>
      <c r="U43" s="62"/>
      <c r="V43" s="62"/>
      <c r="W43" s="60"/>
    </row>
    <row r="44" spans="1:23" s="61" customFormat="1" ht="35.1" hidden="1" customHeight="1" x14ac:dyDescent="0.15">
      <c r="A44" s="212"/>
      <c r="B44" s="289"/>
      <c r="C44" s="289"/>
      <c r="D44" s="289"/>
      <c r="E44" s="318"/>
      <c r="F44" s="318"/>
      <c r="G44" s="318"/>
      <c r="H44" s="289"/>
      <c r="I44" s="915" t="s">
        <v>225</v>
      </c>
      <c r="J44" s="918"/>
      <c r="K44" s="918"/>
      <c r="L44" s="918"/>
      <c r="M44" s="918"/>
      <c r="N44" s="916"/>
      <c r="O44" s="319"/>
      <c r="P44" s="320"/>
      <c r="Q44" s="321"/>
      <c r="R44" s="289"/>
      <c r="S44" s="62"/>
      <c r="T44" s="62"/>
      <c r="U44" s="62"/>
      <c r="V44" s="62"/>
      <c r="W44" s="60"/>
    </row>
    <row r="45" spans="1:23" s="61" customFormat="1" ht="35.1" hidden="1" customHeight="1" x14ac:dyDescent="0.15">
      <c r="A45" s="212"/>
      <c r="B45" s="289"/>
      <c r="C45" s="289"/>
      <c r="D45" s="289"/>
      <c r="E45" s="289"/>
      <c r="F45" s="289"/>
      <c r="G45" s="289"/>
      <c r="H45" s="289"/>
      <c r="I45" s="913"/>
      <c r="J45" s="919"/>
      <c r="K45" s="919"/>
      <c r="L45" s="919"/>
      <c r="M45" s="919"/>
      <c r="N45" s="917"/>
      <c r="O45" s="322"/>
      <c r="P45" s="323"/>
      <c r="Q45" s="324"/>
      <c r="R45" s="289"/>
      <c r="S45" s="62"/>
      <c r="T45" s="62"/>
      <c r="U45" s="62"/>
      <c r="V45" s="62"/>
      <c r="W45" s="60"/>
    </row>
    <row r="46" spans="1:23" s="61" customFormat="1" ht="35.1" hidden="1" customHeight="1" x14ac:dyDescent="0.15">
      <c r="A46" s="212"/>
      <c r="B46" s="289"/>
      <c r="C46" s="289"/>
      <c r="D46" s="289"/>
      <c r="E46" s="317"/>
      <c r="F46" s="318"/>
      <c r="G46" s="318"/>
      <c r="H46" s="289"/>
      <c r="I46" s="920" t="s">
        <v>221</v>
      </c>
      <c r="J46" s="921"/>
      <c r="K46" s="325"/>
      <c r="L46" s="924">
        <v>1250</v>
      </c>
      <c r="M46" s="926" t="s">
        <v>222</v>
      </c>
      <c r="N46" s="927"/>
      <c r="O46" s="326"/>
      <c r="P46" s="320"/>
      <c r="Q46" s="327"/>
      <c r="R46" s="289"/>
      <c r="S46" s="62"/>
      <c r="T46" s="62"/>
      <c r="U46" s="62"/>
      <c r="V46" s="62"/>
      <c r="W46" s="60"/>
    </row>
    <row r="47" spans="1:23" s="61" customFormat="1" ht="35.1" hidden="1" customHeight="1" x14ac:dyDescent="0.15">
      <c r="A47" s="212"/>
      <c r="B47" s="289"/>
      <c r="C47" s="289"/>
      <c r="D47" s="289"/>
      <c r="E47" s="318"/>
      <c r="F47" s="289"/>
      <c r="G47" s="289"/>
      <c r="H47" s="289"/>
      <c r="I47" s="922"/>
      <c r="J47" s="923"/>
      <c r="K47" s="307"/>
      <c r="L47" s="925"/>
      <c r="M47" s="928"/>
      <c r="N47" s="929"/>
      <c r="O47" s="328"/>
      <c r="P47" s="323"/>
      <c r="Q47" s="329"/>
      <c r="R47" s="289"/>
      <c r="S47" s="62"/>
      <c r="T47" s="62"/>
      <c r="U47" s="62"/>
      <c r="V47" s="62"/>
      <c r="W47" s="60"/>
    </row>
    <row r="48" spans="1:23" s="62" customFormat="1" ht="35.1" customHeight="1" x14ac:dyDescent="0.15">
      <c r="A48" s="64"/>
      <c r="B48" s="941"/>
      <c r="C48" s="941"/>
      <c r="D48" s="307"/>
      <c r="E48" s="330"/>
      <c r="F48" s="298"/>
      <c r="G48" s="289"/>
      <c r="H48" s="289"/>
      <c r="I48" s="915" t="s">
        <v>423</v>
      </c>
      <c r="J48" s="930"/>
      <c r="K48" s="331" t="s">
        <v>60</v>
      </c>
      <c r="L48" s="332">
        <f>E36</f>
        <v>0</v>
      </c>
      <c r="M48" s="333" t="s">
        <v>61</v>
      </c>
      <c r="N48" s="942" t="s">
        <v>382</v>
      </c>
      <c r="O48" s="334" t="s">
        <v>45</v>
      </c>
      <c r="P48" s="320">
        <f>L48*0.5</f>
        <v>0</v>
      </c>
      <c r="Q48" s="333" t="s">
        <v>61</v>
      </c>
      <c r="R48" s="375"/>
      <c r="S48" s="266"/>
      <c r="W48" s="60"/>
    </row>
    <row r="49" spans="1:23" s="62" customFormat="1" ht="35.1" customHeight="1" thickBot="1" x14ac:dyDescent="0.2">
      <c r="A49" s="64"/>
      <c r="B49" s="941"/>
      <c r="C49" s="941"/>
      <c r="D49" s="317"/>
      <c r="E49" s="330"/>
      <c r="F49" s="330"/>
      <c r="G49" s="330"/>
      <c r="H49" s="289"/>
      <c r="I49" s="913" t="s">
        <v>431</v>
      </c>
      <c r="J49" s="914"/>
      <c r="K49" s="335"/>
      <c r="L49" s="508">
        <f>E37</f>
        <v>0</v>
      </c>
      <c r="M49" s="337"/>
      <c r="N49" s="943"/>
      <c r="O49" s="338"/>
      <c r="P49" s="509">
        <f>ROUNDDOWN(L49*0.5/1,0)</f>
        <v>0</v>
      </c>
      <c r="Q49" s="339"/>
      <c r="R49" s="289"/>
      <c r="W49" s="60"/>
    </row>
    <row r="50" spans="1:23" s="61" customFormat="1" ht="35.1" customHeight="1" x14ac:dyDescent="0.15">
      <c r="A50" s="212"/>
      <c r="B50" s="318"/>
      <c r="C50" s="318"/>
      <c r="D50" s="318"/>
      <c r="E50" s="318"/>
      <c r="F50" s="318"/>
      <c r="G50" s="317"/>
      <c r="H50" s="317"/>
      <c r="I50" s="317"/>
      <c r="J50" s="317"/>
      <c r="K50" s="317"/>
      <c r="L50" s="317"/>
      <c r="M50" s="317"/>
      <c r="N50" s="317"/>
      <c r="O50" s="317"/>
      <c r="P50" s="298"/>
      <c r="Q50" s="289"/>
      <c r="R50" s="298"/>
      <c r="S50" s="62"/>
      <c r="T50" s="62"/>
      <c r="U50" s="62"/>
      <c r="V50" s="62"/>
      <c r="W50" s="60"/>
    </row>
    <row r="51" spans="1:23" s="61" customFormat="1" ht="35.1" customHeight="1" thickBot="1" x14ac:dyDescent="0.2">
      <c r="A51" s="212"/>
      <c r="B51" s="317"/>
      <c r="C51" s="317"/>
      <c r="D51" s="317"/>
      <c r="E51" s="317"/>
      <c r="F51" s="317"/>
      <c r="G51" s="317"/>
      <c r="H51" s="317"/>
      <c r="I51" s="317"/>
      <c r="J51" s="317"/>
      <c r="K51" s="317"/>
      <c r="L51" s="317"/>
      <c r="M51" s="317"/>
      <c r="N51" s="317"/>
      <c r="O51" s="317"/>
      <c r="P51" s="289"/>
      <c r="Q51" s="289"/>
      <c r="R51" s="289"/>
      <c r="S51" s="62"/>
      <c r="T51" s="62"/>
      <c r="U51" s="62"/>
      <c r="V51" s="62"/>
      <c r="W51" s="60"/>
    </row>
    <row r="52" spans="1:23" s="62" customFormat="1" ht="35.1" customHeight="1" x14ac:dyDescent="0.15">
      <c r="A52" s="64"/>
      <c r="B52" s="915" t="s">
        <v>224</v>
      </c>
      <c r="C52" s="930"/>
      <c r="D52" s="340" t="s">
        <v>45</v>
      </c>
      <c r="E52" s="332">
        <f>IF(AND(L36="",P36=""),"",L36-P36)</f>
        <v>0</v>
      </c>
      <c r="F52" s="341" t="s">
        <v>46</v>
      </c>
      <c r="G52" s="289"/>
      <c r="H52" s="289"/>
      <c r="I52" s="944" t="s">
        <v>383</v>
      </c>
      <c r="J52" s="945"/>
      <c r="K52" s="331" t="s">
        <v>60</v>
      </c>
      <c r="L52" s="332">
        <f>E52</f>
        <v>0</v>
      </c>
      <c r="M52" s="333" t="s">
        <v>61</v>
      </c>
      <c r="N52" s="942" t="s">
        <v>382</v>
      </c>
      <c r="O52" s="510" t="s">
        <v>45</v>
      </c>
      <c r="P52" s="320">
        <f>L52*0.5</f>
        <v>0</v>
      </c>
      <c r="Q52" s="333" t="s">
        <v>61</v>
      </c>
      <c r="R52" s="375"/>
      <c r="W52" s="60"/>
    </row>
    <row r="53" spans="1:23" s="62" customFormat="1" ht="35.1" customHeight="1" thickBot="1" x14ac:dyDescent="0.2">
      <c r="A53" s="64"/>
      <c r="B53" s="911" t="s">
        <v>220</v>
      </c>
      <c r="C53" s="912"/>
      <c r="D53" s="316"/>
      <c r="E53" s="336">
        <f>L37-P37</f>
        <v>0</v>
      </c>
      <c r="F53" s="342"/>
      <c r="G53" s="330"/>
      <c r="H53" s="289"/>
      <c r="I53" s="913" t="s">
        <v>691</v>
      </c>
      <c r="J53" s="914"/>
      <c r="K53" s="335"/>
      <c r="L53" s="508">
        <f>E53</f>
        <v>0</v>
      </c>
      <c r="M53" s="337"/>
      <c r="N53" s="943"/>
      <c r="O53" s="511"/>
      <c r="P53" s="512">
        <f>ROUNDDOWN(L53*0.5/1,0)</f>
        <v>0</v>
      </c>
      <c r="Q53" s="339"/>
      <c r="R53" s="289"/>
      <c r="S53" s="266"/>
      <c r="W53" s="60"/>
    </row>
    <row r="54" spans="1:23" s="61" customFormat="1" ht="35.1" customHeight="1" x14ac:dyDescent="0.15">
      <c r="A54" s="212"/>
      <c r="B54" s="318"/>
      <c r="C54" s="318"/>
      <c r="D54" s="318"/>
      <c r="E54" s="318"/>
      <c r="F54" s="318"/>
      <c r="G54" s="317"/>
      <c r="H54" s="317"/>
      <c r="I54" s="317"/>
      <c r="J54" s="317"/>
      <c r="K54" s="317"/>
      <c r="L54" s="317"/>
      <c r="M54" s="317"/>
      <c r="N54" s="317"/>
      <c r="O54" s="317"/>
      <c r="P54" s="289"/>
      <c r="Q54" s="289"/>
      <c r="R54" s="289"/>
      <c r="S54" s="62"/>
      <c r="T54" s="62"/>
      <c r="U54" s="62"/>
      <c r="V54" s="62"/>
      <c r="W54" s="60"/>
    </row>
    <row r="55" spans="1:23" s="62" customFormat="1" ht="24.95" customHeight="1" x14ac:dyDescent="0.15">
      <c r="A55" s="64"/>
      <c r="B55" s="288"/>
      <c r="C55" s="288"/>
      <c r="D55" s="288"/>
      <c r="E55" s="288"/>
      <c r="F55" s="288"/>
      <c r="G55" s="288"/>
      <c r="H55" s="288"/>
      <c r="I55" s="288"/>
      <c r="J55" s="288"/>
      <c r="K55" s="288"/>
      <c r="L55" s="288"/>
      <c r="M55" s="64"/>
      <c r="N55" s="64"/>
      <c r="O55" s="217"/>
      <c r="P55" s="64"/>
      <c r="Q55" s="64"/>
      <c r="R55" s="64"/>
      <c r="W55" s="60"/>
    </row>
    <row r="56" spans="1:23" s="61" customFormat="1" ht="35.1" customHeight="1" thickBot="1" x14ac:dyDescent="0.2">
      <c r="A56" s="212"/>
      <c r="B56" s="317"/>
      <c r="C56" s="317"/>
      <c r="D56" s="317"/>
      <c r="E56" s="317"/>
      <c r="F56" s="317"/>
      <c r="G56" s="317"/>
      <c r="H56" s="317"/>
      <c r="I56" s="317"/>
      <c r="J56" s="317"/>
      <c r="K56" s="317"/>
      <c r="L56" s="317"/>
      <c r="M56" s="317"/>
      <c r="N56" s="317"/>
      <c r="O56" s="317"/>
      <c r="P56" s="289"/>
      <c r="Q56" s="289"/>
      <c r="R56" s="374"/>
      <c r="S56" s="62"/>
      <c r="T56" s="62"/>
      <c r="U56" s="62"/>
      <c r="V56" s="62"/>
      <c r="W56" s="60"/>
    </row>
    <row r="57" spans="1:23" s="61" customFormat="1" ht="35.1" hidden="1" customHeight="1" x14ac:dyDescent="0.15">
      <c r="A57" s="212"/>
      <c r="B57" s="289"/>
      <c r="C57" s="289"/>
      <c r="D57" s="289"/>
      <c r="E57" s="318"/>
      <c r="F57" s="318"/>
      <c r="G57" s="318"/>
      <c r="H57" s="289"/>
      <c r="I57" s="915" t="s">
        <v>225</v>
      </c>
      <c r="J57" s="918"/>
      <c r="K57" s="918"/>
      <c r="L57" s="918"/>
      <c r="M57" s="918"/>
      <c r="N57" s="916"/>
      <c r="O57" s="319"/>
      <c r="P57" s="320"/>
      <c r="Q57" s="372"/>
      <c r="R57" s="289"/>
      <c r="S57" s="62"/>
      <c r="T57" s="62"/>
      <c r="U57" s="62"/>
      <c r="V57" s="62"/>
      <c r="W57" s="60"/>
    </row>
    <row r="58" spans="1:23" s="61" customFormat="1" ht="35.1" hidden="1" customHeight="1" thickBot="1" x14ac:dyDescent="0.2">
      <c r="A58" s="212"/>
      <c r="B58" s="289"/>
      <c r="C58" s="289"/>
      <c r="D58" s="289"/>
      <c r="E58" s="289"/>
      <c r="F58" s="289"/>
      <c r="G58" s="289"/>
      <c r="H58" s="289"/>
      <c r="I58" s="913"/>
      <c r="J58" s="919"/>
      <c r="K58" s="919"/>
      <c r="L58" s="919"/>
      <c r="M58" s="919"/>
      <c r="N58" s="917"/>
      <c r="O58" s="322"/>
      <c r="P58" s="323"/>
      <c r="Q58" s="323"/>
      <c r="R58" s="289"/>
      <c r="S58" s="62"/>
      <c r="T58" s="62"/>
      <c r="U58" s="62"/>
      <c r="V58" s="62"/>
      <c r="W58" s="60"/>
    </row>
    <row r="59" spans="1:23" s="61" customFormat="1" ht="35.1" hidden="1" customHeight="1" x14ac:dyDescent="0.15">
      <c r="A59" s="212"/>
      <c r="B59" s="289"/>
      <c r="C59" s="289"/>
      <c r="D59" s="289"/>
      <c r="E59" s="317"/>
      <c r="F59" s="318"/>
      <c r="G59" s="318"/>
      <c r="H59" s="289"/>
      <c r="I59" s="920" t="s">
        <v>221</v>
      </c>
      <c r="J59" s="921"/>
      <c r="K59" s="325"/>
      <c r="L59" s="924">
        <v>1250</v>
      </c>
      <c r="M59" s="926" t="s">
        <v>222</v>
      </c>
      <c r="N59" s="927"/>
      <c r="O59" s="326"/>
      <c r="P59" s="320"/>
      <c r="Q59" s="320"/>
      <c r="R59" s="289"/>
      <c r="S59" s="62"/>
      <c r="T59" s="62"/>
      <c r="U59" s="62"/>
      <c r="V59" s="62"/>
      <c r="W59" s="60"/>
    </row>
    <row r="60" spans="1:23" s="61" customFormat="1" ht="35.1" hidden="1" customHeight="1" x14ac:dyDescent="0.15">
      <c r="A60" s="212"/>
      <c r="B60" s="289"/>
      <c r="C60" s="289"/>
      <c r="D60" s="289"/>
      <c r="E60" s="318"/>
      <c r="F60" s="289"/>
      <c r="G60" s="289"/>
      <c r="H60" s="289"/>
      <c r="I60" s="922"/>
      <c r="J60" s="923"/>
      <c r="K60" s="307"/>
      <c r="L60" s="925"/>
      <c r="M60" s="928"/>
      <c r="N60" s="929"/>
      <c r="O60" s="328"/>
      <c r="P60" s="350"/>
      <c r="Q60" s="373"/>
      <c r="R60" s="289"/>
      <c r="S60" s="62"/>
      <c r="T60" s="62"/>
      <c r="U60" s="62"/>
      <c r="V60" s="62"/>
      <c r="W60" s="60"/>
    </row>
    <row r="61" spans="1:23" s="62" customFormat="1" ht="35.1" customHeight="1" x14ac:dyDescent="0.15">
      <c r="A61" s="64"/>
      <c r="B61" s="931" t="s">
        <v>692</v>
      </c>
      <c r="C61" s="932"/>
      <c r="D61" s="932"/>
      <c r="E61" s="932"/>
      <c r="F61" s="932"/>
      <c r="G61" s="932"/>
      <c r="H61" s="932"/>
      <c r="I61" s="932"/>
      <c r="J61" s="933"/>
      <c r="K61" s="937" t="s">
        <v>227</v>
      </c>
      <c r="L61" s="938"/>
      <c r="M61" s="938"/>
      <c r="N61" s="939"/>
      <c r="O61" s="334" t="s">
        <v>45</v>
      </c>
      <c r="P61" s="332" t="e">
        <f>IF((L48+L52)*0.5/P6&gt;750,750,ROUNDDOWN(((L48+L52)*0.5/P6),0))</f>
        <v>#DIV/0!</v>
      </c>
      <c r="Q61" s="333" t="s">
        <v>61</v>
      </c>
      <c r="R61" s="513"/>
      <c r="W61" s="60"/>
    </row>
    <row r="62" spans="1:23" s="62" customFormat="1" ht="35.1" customHeight="1" thickBot="1" x14ac:dyDescent="0.2">
      <c r="A62" s="64"/>
      <c r="B62" s="934"/>
      <c r="C62" s="935"/>
      <c r="D62" s="935"/>
      <c r="E62" s="935"/>
      <c r="F62" s="935"/>
      <c r="G62" s="935"/>
      <c r="H62" s="935"/>
      <c r="I62" s="935"/>
      <c r="J62" s="936"/>
      <c r="K62" s="935" t="s">
        <v>693</v>
      </c>
      <c r="L62" s="935"/>
      <c r="M62" s="935"/>
      <c r="N62" s="940"/>
      <c r="O62" s="351"/>
      <c r="P62" s="336" t="e">
        <f>IF((L49+L53)*0.5/P6&gt;750,750,ROUNDDOWN(((L49+L53)*0.5/P6),0))</f>
        <v>#DIV/0!</v>
      </c>
      <c r="Q62" s="342"/>
      <c r="R62" s="514" t="e">
        <f>P62*P6-P49</f>
        <v>#DIV/0!</v>
      </c>
      <c r="W62" s="60"/>
    </row>
    <row r="63" spans="1:23" s="62" customFormat="1" ht="35.1" customHeight="1" x14ac:dyDescent="0.15">
      <c r="A63" s="64"/>
      <c r="B63" s="515"/>
      <c r="C63" s="515"/>
      <c r="D63" s="515"/>
      <c r="E63" s="515"/>
      <c r="F63" s="515"/>
      <c r="G63" s="515"/>
      <c r="H63" s="515"/>
      <c r="I63" s="515"/>
      <c r="J63" s="515"/>
      <c r="K63" s="515"/>
      <c r="L63" s="515"/>
      <c r="M63" s="515"/>
      <c r="N63" s="515"/>
      <c r="O63" s="330"/>
      <c r="P63" s="330"/>
      <c r="Q63" s="330"/>
      <c r="R63" s="289"/>
      <c r="W63" s="60"/>
    </row>
    <row r="64" spans="1:23" s="61" customFormat="1" ht="35.1" customHeight="1" thickBot="1" x14ac:dyDescent="0.2">
      <c r="A64" s="212"/>
      <c r="B64" s="317"/>
      <c r="C64" s="317"/>
      <c r="D64" s="317"/>
      <c r="E64" s="317"/>
      <c r="F64" s="317"/>
      <c r="G64" s="317"/>
      <c r="H64" s="317"/>
      <c r="I64" s="317"/>
      <c r="J64" s="317"/>
      <c r="K64" s="317"/>
      <c r="L64" s="317"/>
      <c r="M64" s="317"/>
      <c r="N64" s="317"/>
      <c r="O64" s="317"/>
      <c r="P64" s="289"/>
      <c r="Q64" s="289"/>
      <c r="R64" s="374"/>
      <c r="S64" s="62"/>
      <c r="T64" s="62"/>
      <c r="U64" s="62"/>
      <c r="V64" s="62"/>
      <c r="W64" s="60"/>
    </row>
    <row r="65" spans="1:23" s="61" customFormat="1" ht="35.1" hidden="1" customHeight="1" x14ac:dyDescent="0.15">
      <c r="A65" s="212"/>
      <c r="B65" s="289"/>
      <c r="C65" s="289"/>
      <c r="D65" s="289"/>
      <c r="E65" s="318"/>
      <c r="F65" s="318"/>
      <c r="G65" s="318"/>
      <c r="H65" s="289"/>
      <c r="I65" s="915" t="s">
        <v>225</v>
      </c>
      <c r="J65" s="918"/>
      <c r="K65" s="918"/>
      <c r="L65" s="918"/>
      <c r="M65" s="918"/>
      <c r="N65" s="916"/>
      <c r="O65" s="319"/>
      <c r="P65" s="320"/>
      <c r="Q65" s="372"/>
      <c r="R65" s="289"/>
      <c r="S65" s="62"/>
      <c r="T65" s="62"/>
      <c r="U65" s="62"/>
      <c r="V65" s="62"/>
      <c r="W65" s="60"/>
    </row>
    <row r="66" spans="1:23" s="61" customFormat="1" ht="35.1" hidden="1" customHeight="1" x14ac:dyDescent="0.15">
      <c r="A66" s="212"/>
      <c r="B66" s="289"/>
      <c r="C66" s="289"/>
      <c r="D66" s="289"/>
      <c r="E66" s="289"/>
      <c r="F66" s="289"/>
      <c r="G66" s="289"/>
      <c r="H66" s="289"/>
      <c r="I66" s="913"/>
      <c r="J66" s="919"/>
      <c r="K66" s="919"/>
      <c r="L66" s="919"/>
      <c r="M66" s="919"/>
      <c r="N66" s="917"/>
      <c r="O66" s="322"/>
      <c r="P66" s="323"/>
      <c r="Q66" s="323"/>
      <c r="R66" s="289"/>
      <c r="S66" s="62"/>
      <c r="T66" s="62"/>
      <c r="U66" s="62"/>
      <c r="V66" s="62"/>
      <c r="W66" s="60"/>
    </row>
    <row r="67" spans="1:23" s="61" customFormat="1" ht="35.1" hidden="1" customHeight="1" x14ac:dyDescent="0.15">
      <c r="A67" s="212"/>
      <c r="B67" s="289"/>
      <c r="C67" s="289"/>
      <c r="D67" s="289"/>
      <c r="E67" s="317"/>
      <c r="F67" s="318"/>
      <c r="G67" s="318"/>
      <c r="H67" s="289"/>
      <c r="I67" s="920" t="s">
        <v>221</v>
      </c>
      <c r="J67" s="921"/>
      <c r="K67" s="325"/>
      <c r="L67" s="924">
        <v>1250</v>
      </c>
      <c r="M67" s="926" t="s">
        <v>222</v>
      </c>
      <c r="N67" s="927"/>
      <c r="O67" s="326"/>
      <c r="P67" s="320"/>
      <c r="Q67" s="320"/>
      <c r="R67" s="289"/>
      <c r="S67" s="62"/>
      <c r="T67" s="62"/>
      <c r="U67" s="62"/>
      <c r="V67" s="62"/>
      <c r="W67" s="60"/>
    </row>
    <row r="68" spans="1:23" s="61" customFormat="1" ht="35.1" hidden="1" customHeight="1" x14ac:dyDescent="0.15">
      <c r="A68" s="212"/>
      <c r="B68" s="289"/>
      <c r="C68" s="289"/>
      <c r="D68" s="289"/>
      <c r="E68" s="318"/>
      <c r="F68" s="289"/>
      <c r="G68" s="289"/>
      <c r="H68" s="289"/>
      <c r="I68" s="922"/>
      <c r="J68" s="923"/>
      <c r="K68" s="307"/>
      <c r="L68" s="925"/>
      <c r="M68" s="928"/>
      <c r="N68" s="929"/>
      <c r="O68" s="376"/>
      <c r="P68" s="350"/>
      <c r="Q68" s="373"/>
      <c r="R68" s="289"/>
      <c r="S68" s="62"/>
      <c r="T68" s="62"/>
      <c r="U68" s="62"/>
      <c r="V68" s="62"/>
      <c r="W68" s="60"/>
    </row>
    <row r="69" spans="1:23" s="62" customFormat="1" ht="35.1" customHeight="1" x14ac:dyDescent="0.15">
      <c r="A69" s="64"/>
      <c r="B69" s="915" t="s">
        <v>384</v>
      </c>
      <c r="C69" s="930"/>
      <c r="D69" s="340" t="s">
        <v>45</v>
      </c>
      <c r="E69" s="332"/>
      <c r="F69" s="341" t="s">
        <v>46</v>
      </c>
      <c r="G69" s="289"/>
      <c r="H69" s="289"/>
      <c r="I69" s="915" t="s">
        <v>441</v>
      </c>
      <c r="J69" s="930"/>
      <c r="K69" s="331" t="s">
        <v>60</v>
      </c>
      <c r="L69" s="332">
        <f>P18*E69/1000</f>
        <v>0</v>
      </c>
      <c r="M69" s="333" t="s">
        <v>61</v>
      </c>
      <c r="N69" s="516" t="s">
        <v>563</v>
      </c>
      <c r="O69" s="377"/>
      <c r="P69" s="350"/>
      <c r="Q69" s="378"/>
      <c r="R69" s="517"/>
      <c r="W69" s="60"/>
    </row>
    <row r="70" spans="1:23" s="62" customFormat="1" ht="34.5" customHeight="1" thickBot="1" x14ac:dyDescent="0.2">
      <c r="A70" s="64"/>
      <c r="B70" s="911" t="s">
        <v>694</v>
      </c>
      <c r="C70" s="912"/>
      <c r="D70" s="316"/>
      <c r="E70" s="367"/>
      <c r="F70" s="342"/>
      <c r="G70" s="330"/>
      <c r="H70" s="289"/>
      <c r="I70" s="913" t="s">
        <v>695</v>
      </c>
      <c r="J70" s="914"/>
      <c r="K70" s="335"/>
      <c r="L70" s="336">
        <f>ROUNDDOWN(E70*0.05/1,0)</f>
        <v>0</v>
      </c>
      <c r="M70" s="337"/>
      <c r="N70" s="380" t="str">
        <f>IF(L70&gt;P53,"OK","NG")</f>
        <v>NG</v>
      </c>
      <c r="O70" s="379"/>
      <c r="P70" s="350"/>
      <c r="Q70" s="377"/>
      <c r="R70" s="518"/>
      <c r="S70" s="266"/>
      <c r="W70" s="60"/>
    </row>
    <row r="71" spans="1:23" s="62" customFormat="1" ht="30" customHeight="1" x14ac:dyDescent="0.15">
      <c r="A71" s="64"/>
      <c r="B71" s="290"/>
      <c r="C71" s="291"/>
      <c r="D71" s="291"/>
      <c r="E71" s="291"/>
      <c r="F71" s="291"/>
      <c r="G71" s="291"/>
      <c r="H71" s="291"/>
      <c r="I71" s="291"/>
      <c r="J71" s="291"/>
      <c r="K71" s="291"/>
      <c r="L71" s="291"/>
      <c r="M71" s="64"/>
      <c r="N71" s="64"/>
      <c r="O71" s="64"/>
      <c r="P71" s="64"/>
      <c r="Q71" s="64"/>
      <c r="R71" s="64"/>
    </row>
    <row r="72" spans="1:23" s="62" customFormat="1" ht="30" customHeight="1" thickBot="1" x14ac:dyDescent="0.2">
      <c r="A72" s="64"/>
      <c r="B72" s="290"/>
      <c r="C72" s="291"/>
      <c r="D72" s="291"/>
      <c r="E72" s="291"/>
      <c r="F72" s="291"/>
      <c r="G72" s="291"/>
      <c r="H72" s="291"/>
      <c r="I72" s="291"/>
      <c r="J72" s="291"/>
      <c r="K72" s="291"/>
      <c r="L72" s="291"/>
      <c r="M72" s="64"/>
      <c r="N72" s="64"/>
      <c r="O72" s="64"/>
      <c r="P72" s="64"/>
      <c r="Q72" s="64"/>
      <c r="R72" s="64"/>
    </row>
    <row r="73" spans="1:23" s="62" customFormat="1" ht="34.5" customHeight="1" x14ac:dyDescent="0.15">
      <c r="A73" s="64"/>
      <c r="B73" s="290"/>
      <c r="C73" s="291"/>
      <c r="D73" s="291"/>
      <c r="E73" s="291"/>
      <c r="F73" s="291"/>
      <c r="G73" s="291"/>
      <c r="H73" s="291"/>
      <c r="I73" s="915" t="s">
        <v>696</v>
      </c>
      <c r="J73" s="916"/>
      <c r="K73" s="519" t="s">
        <v>60</v>
      </c>
      <c r="L73" s="520"/>
      <c r="M73" s="490" t="s">
        <v>61</v>
      </c>
      <c r="N73" s="491" t="s">
        <v>697</v>
      </c>
      <c r="O73" s="519" t="s">
        <v>60</v>
      </c>
      <c r="P73" s="520"/>
      <c r="Q73" s="490" t="s">
        <v>61</v>
      </c>
      <c r="R73" s="64"/>
    </row>
    <row r="74" spans="1:23" s="62" customFormat="1" ht="34.5" customHeight="1" thickBot="1" x14ac:dyDescent="0.2">
      <c r="A74" s="64"/>
      <c r="B74" s="290"/>
      <c r="C74" s="291"/>
      <c r="D74" s="291"/>
      <c r="E74" s="291"/>
      <c r="F74" s="291"/>
      <c r="G74" s="291"/>
      <c r="H74" s="291"/>
      <c r="I74" s="913" t="s">
        <v>698</v>
      </c>
      <c r="J74" s="917"/>
      <c r="K74" s="521"/>
      <c r="L74" s="522" t="e">
        <f>MIN(P53,L70,R62)</f>
        <v>#DIV/0!</v>
      </c>
      <c r="M74" s="523"/>
      <c r="N74" s="492" t="s">
        <v>699</v>
      </c>
      <c r="O74" s="524"/>
      <c r="P74" s="522" t="e">
        <f>P49+L74</f>
        <v>#DIV/0!</v>
      </c>
      <c r="Q74" s="525"/>
      <c r="R74" s="64"/>
    </row>
    <row r="75" spans="1:23" s="62" customFormat="1" ht="30" customHeight="1" x14ac:dyDescent="0.15">
      <c r="A75" s="64"/>
      <c r="B75" s="290"/>
      <c r="C75" s="291"/>
      <c r="D75" s="291"/>
      <c r="E75" s="291"/>
      <c r="F75" s="291"/>
      <c r="G75" s="291"/>
      <c r="H75" s="291"/>
      <c r="I75" s="291"/>
      <c r="J75" s="291"/>
      <c r="K75" s="291"/>
      <c r="L75" s="291"/>
      <c r="M75" s="64"/>
      <c r="N75" s="64"/>
      <c r="O75" s="64"/>
      <c r="P75" s="64"/>
      <c r="Q75" s="64"/>
      <c r="R75" s="64"/>
    </row>
    <row r="76" spans="1:23" s="62" customFormat="1" ht="30" customHeight="1" x14ac:dyDescent="0.15">
      <c r="A76" s="64"/>
      <c r="B76" s="290"/>
      <c r="C76" s="291"/>
      <c r="D76" s="291"/>
      <c r="E76" s="291"/>
      <c r="F76" s="291"/>
      <c r="G76" s="291"/>
      <c r="H76" s="291"/>
      <c r="I76" s="291"/>
      <c r="J76" s="291"/>
      <c r="K76" s="291"/>
      <c r="L76" s="291"/>
      <c r="M76" s="64"/>
      <c r="N76" s="64"/>
      <c r="O76" s="64"/>
      <c r="P76" s="64"/>
      <c r="Q76" s="64"/>
      <c r="R76" s="64"/>
    </row>
    <row r="77" spans="1:23" s="62" customFormat="1" ht="30" customHeight="1" x14ac:dyDescent="0.15">
      <c r="A77" s="64"/>
      <c r="B77" s="290"/>
      <c r="C77" s="291"/>
      <c r="D77" s="291"/>
      <c r="E77" s="291"/>
      <c r="F77" s="291"/>
      <c r="G77" s="291"/>
      <c r="H77" s="291"/>
      <c r="I77" s="291"/>
      <c r="J77" s="291"/>
      <c r="K77" s="291"/>
      <c r="L77" s="291"/>
      <c r="M77" s="64"/>
      <c r="N77" s="64"/>
      <c r="O77" s="64"/>
      <c r="P77" s="64"/>
      <c r="Q77" s="64"/>
      <c r="R77" s="64"/>
    </row>
    <row r="78" spans="1:23" s="62" customFormat="1" ht="30" customHeight="1" x14ac:dyDescent="0.15">
      <c r="A78" s="64"/>
      <c r="B78" s="290" t="s">
        <v>226</v>
      </c>
      <c r="C78" s="291"/>
      <c r="D78" s="291"/>
      <c r="E78" s="291"/>
      <c r="F78" s="291"/>
      <c r="G78" s="291"/>
      <c r="H78" s="291"/>
      <c r="I78" s="291"/>
      <c r="J78" s="291"/>
      <c r="K78" s="291"/>
      <c r="L78" s="291"/>
      <c r="M78" s="64"/>
      <c r="N78" s="64"/>
      <c r="O78" s="64"/>
      <c r="P78" s="64"/>
      <c r="Q78" s="64"/>
      <c r="R78" s="64"/>
    </row>
    <row r="79" spans="1:23" s="62" customFormat="1" ht="30" customHeight="1" x14ac:dyDescent="0.15">
      <c r="A79" s="64"/>
      <c r="B79" s="290" t="s">
        <v>565</v>
      </c>
      <c r="C79" s="291"/>
      <c r="D79" s="291"/>
      <c r="E79" s="291"/>
      <c r="F79" s="291"/>
      <c r="G79" s="291"/>
      <c r="H79" s="291"/>
      <c r="I79" s="291"/>
      <c r="J79" s="291"/>
      <c r="K79" s="291"/>
      <c r="L79" s="291"/>
      <c r="M79" s="64"/>
      <c r="N79" s="64"/>
      <c r="O79" s="64"/>
      <c r="P79" s="64"/>
      <c r="Q79" s="64"/>
      <c r="R79" s="64"/>
    </row>
    <row r="80" spans="1:23" s="62" customFormat="1" ht="30" customHeight="1" x14ac:dyDescent="0.15">
      <c r="A80" s="64"/>
      <c r="B80" s="290" t="s">
        <v>228</v>
      </c>
      <c r="C80" s="291"/>
      <c r="D80" s="291"/>
      <c r="E80" s="291"/>
      <c r="F80" s="291"/>
      <c r="G80" s="291"/>
      <c r="H80" s="291"/>
      <c r="I80" s="291"/>
      <c r="J80" s="291"/>
      <c r="K80" s="291"/>
      <c r="L80" s="291"/>
      <c r="M80" s="64"/>
      <c r="N80" s="64"/>
      <c r="O80" s="64"/>
      <c r="P80" s="64"/>
      <c r="Q80" s="64"/>
      <c r="R80" s="64"/>
    </row>
    <row r="81" spans="2:12" s="62" customFormat="1" ht="30" customHeight="1" x14ac:dyDescent="0.15">
      <c r="B81" s="292" t="s">
        <v>394</v>
      </c>
      <c r="C81" s="293"/>
      <c r="D81" s="293"/>
      <c r="E81" s="293"/>
      <c r="F81" s="293"/>
      <c r="G81" s="293"/>
      <c r="H81" s="293"/>
      <c r="I81" s="293"/>
      <c r="J81" s="293"/>
      <c r="K81" s="293"/>
      <c r="L81" s="293"/>
    </row>
    <row r="82" spans="2:12" s="62" customFormat="1" ht="30" customHeight="1" x14ac:dyDescent="0.15">
      <c r="B82" s="292" t="s">
        <v>229</v>
      </c>
      <c r="C82" s="293"/>
      <c r="D82" s="293"/>
      <c r="E82" s="293"/>
      <c r="F82" s="293"/>
      <c r="G82" s="293"/>
      <c r="H82" s="293"/>
      <c r="I82" s="293"/>
      <c r="J82" s="293"/>
      <c r="K82" s="293"/>
      <c r="L82" s="293"/>
    </row>
    <row r="83" spans="2:12" s="62" customFormat="1" ht="30" customHeight="1" x14ac:dyDescent="0.15">
      <c r="B83" s="292" t="s">
        <v>230</v>
      </c>
      <c r="C83" s="293"/>
      <c r="D83" s="293"/>
      <c r="E83" s="293"/>
      <c r="F83" s="293"/>
      <c r="G83" s="293"/>
      <c r="H83" s="293"/>
      <c r="I83" s="293"/>
      <c r="J83" s="293"/>
      <c r="K83" s="293"/>
      <c r="L83" s="293"/>
    </row>
    <row r="84" spans="2:12" s="62" customFormat="1" ht="30" customHeight="1" x14ac:dyDescent="0.15">
      <c r="B84" s="292" t="s">
        <v>566</v>
      </c>
      <c r="C84" s="293"/>
      <c r="D84" s="293"/>
      <c r="E84" s="293"/>
      <c r="F84" s="293"/>
      <c r="G84" s="293"/>
      <c r="H84" s="293"/>
      <c r="I84" s="293"/>
      <c r="J84" s="293"/>
      <c r="K84" s="293"/>
      <c r="L84" s="293"/>
    </row>
    <row r="85" spans="2:12" s="62" customFormat="1" ht="30" customHeight="1" x14ac:dyDescent="0.15">
      <c r="B85" s="292" t="s">
        <v>567</v>
      </c>
      <c r="C85" s="293"/>
      <c r="D85" s="293"/>
      <c r="E85" s="293"/>
      <c r="F85" s="293"/>
      <c r="G85" s="293"/>
      <c r="H85" s="293"/>
      <c r="I85" s="293"/>
      <c r="J85" s="293"/>
      <c r="K85" s="293"/>
      <c r="L85" s="293"/>
    </row>
    <row r="86" spans="2:12" s="62" customFormat="1" ht="30" customHeight="1" x14ac:dyDescent="0.15">
      <c r="B86" s="293" t="s">
        <v>440</v>
      </c>
      <c r="C86" s="293"/>
      <c r="D86" s="293"/>
      <c r="E86" s="293"/>
      <c r="F86" s="293"/>
      <c r="G86" s="293"/>
      <c r="H86" s="293"/>
      <c r="I86" s="293"/>
      <c r="J86" s="293"/>
      <c r="K86" s="293"/>
      <c r="L86" s="293"/>
    </row>
    <row r="87" spans="2:12" s="62" customFormat="1" ht="30" customHeight="1" x14ac:dyDescent="0.15">
      <c r="B87" s="294" t="s">
        <v>436</v>
      </c>
      <c r="C87" s="293"/>
      <c r="D87" s="293"/>
      <c r="E87" s="293"/>
      <c r="F87" s="293"/>
      <c r="G87" s="293"/>
      <c r="H87" s="293"/>
      <c r="I87" s="293"/>
      <c r="J87" s="293"/>
      <c r="K87" s="293"/>
      <c r="L87" s="293"/>
    </row>
    <row r="88" spans="2:12" ht="30" x14ac:dyDescent="0.15">
      <c r="B88" s="295"/>
      <c r="C88" s="295"/>
      <c r="D88" s="295"/>
      <c r="E88" s="295"/>
      <c r="F88" s="295"/>
      <c r="G88" s="295"/>
      <c r="H88" s="295"/>
      <c r="I88" s="295"/>
      <c r="J88" s="295"/>
      <c r="K88" s="295"/>
      <c r="L88" s="295"/>
    </row>
  </sheetData>
  <mergeCells count="105">
    <mergeCell ref="A2:R2"/>
    <mergeCell ref="B5:F5"/>
    <mergeCell ref="G5:L5"/>
    <mergeCell ref="M5:O5"/>
    <mergeCell ref="P5:Q5"/>
    <mergeCell ref="C6:F6"/>
    <mergeCell ref="H6:L6"/>
    <mergeCell ref="M6:O6"/>
    <mergeCell ref="P6:Q6"/>
    <mergeCell ref="B12:C13"/>
    <mergeCell ref="G12:H12"/>
    <mergeCell ref="I12:J13"/>
    <mergeCell ref="G13:H13"/>
    <mergeCell ref="B14:C15"/>
    <mergeCell ref="G14:H14"/>
    <mergeCell ref="I14:J15"/>
    <mergeCell ref="G15:H15"/>
    <mergeCell ref="B9:G9"/>
    <mergeCell ref="I9:R9"/>
    <mergeCell ref="B10:C11"/>
    <mergeCell ref="D10:H10"/>
    <mergeCell ref="I10:J11"/>
    <mergeCell ref="K10:N10"/>
    <mergeCell ref="O10:R10"/>
    <mergeCell ref="G11:H11"/>
    <mergeCell ref="B20:C21"/>
    <mergeCell ref="G20:H20"/>
    <mergeCell ref="I20:J21"/>
    <mergeCell ref="G21:H21"/>
    <mergeCell ref="B22:C23"/>
    <mergeCell ref="G22:H22"/>
    <mergeCell ref="I22:J23"/>
    <mergeCell ref="G23:H23"/>
    <mergeCell ref="B16:C17"/>
    <mergeCell ref="G16:H16"/>
    <mergeCell ref="I16:J17"/>
    <mergeCell ref="G17:H17"/>
    <mergeCell ref="B18:C19"/>
    <mergeCell ref="G18:H18"/>
    <mergeCell ref="I18:J19"/>
    <mergeCell ref="G19:H19"/>
    <mergeCell ref="B28:C29"/>
    <mergeCell ref="G28:H28"/>
    <mergeCell ref="I28:J29"/>
    <mergeCell ref="G29:H29"/>
    <mergeCell ref="B30:C31"/>
    <mergeCell ref="G30:H30"/>
    <mergeCell ref="I30:J31"/>
    <mergeCell ref="G31:H31"/>
    <mergeCell ref="B24:C25"/>
    <mergeCell ref="G24:H24"/>
    <mergeCell ref="I24:J25"/>
    <mergeCell ref="G25:H25"/>
    <mergeCell ref="B26:C27"/>
    <mergeCell ref="G26:H26"/>
    <mergeCell ref="I26:J27"/>
    <mergeCell ref="G27:H27"/>
    <mergeCell ref="R36:R37"/>
    <mergeCell ref="I39:N40"/>
    <mergeCell ref="B32:C33"/>
    <mergeCell ref="G32:H32"/>
    <mergeCell ref="I32:J33"/>
    <mergeCell ref="G33:H33"/>
    <mergeCell ref="B34:C35"/>
    <mergeCell ref="G34:H34"/>
    <mergeCell ref="I34:J35"/>
    <mergeCell ref="G35:H35"/>
    <mergeCell ref="I41:J42"/>
    <mergeCell ref="L41:L42"/>
    <mergeCell ref="M41:N42"/>
    <mergeCell ref="I44:N45"/>
    <mergeCell ref="I46:J47"/>
    <mergeCell ref="L46:L47"/>
    <mergeCell ref="M46:N47"/>
    <mergeCell ref="B36:C37"/>
    <mergeCell ref="G36:H37"/>
    <mergeCell ref="I36:J37"/>
    <mergeCell ref="N36:N37"/>
    <mergeCell ref="I57:N58"/>
    <mergeCell ref="I59:J60"/>
    <mergeCell ref="L59:L60"/>
    <mergeCell ref="M59:N60"/>
    <mergeCell ref="B61:J62"/>
    <mergeCell ref="K61:N61"/>
    <mergeCell ref="K62:N62"/>
    <mergeCell ref="B48:C48"/>
    <mergeCell ref="I48:J48"/>
    <mergeCell ref="N48:N49"/>
    <mergeCell ref="B49:C49"/>
    <mergeCell ref="I49:J49"/>
    <mergeCell ref="B52:C52"/>
    <mergeCell ref="I52:J52"/>
    <mergeCell ref="N52:N53"/>
    <mergeCell ref="B53:C53"/>
    <mergeCell ref="I53:J53"/>
    <mergeCell ref="B70:C70"/>
    <mergeCell ref="I70:J70"/>
    <mergeCell ref="I73:J73"/>
    <mergeCell ref="I74:J74"/>
    <mergeCell ref="I65:N66"/>
    <mergeCell ref="I67:J68"/>
    <mergeCell ref="L67:L68"/>
    <mergeCell ref="M67:N68"/>
    <mergeCell ref="B69:C69"/>
    <mergeCell ref="I69:J69"/>
  </mergeCells>
  <phoneticPr fontId="1"/>
  <conditionalFormatting sqref="O12:R35">
    <cfRule type="expression" dxfId="0" priority="1">
      <formula>#REF!="■"</formula>
    </cfRule>
  </conditionalFormatting>
  <pageMargins left="0.70866141732283472" right="0.70866141732283472" top="0.74803149606299213" bottom="0.74803149606299213" header="0.31496062992125984" footer="0.31496062992125984"/>
  <pageSetup paperSize="9" scale="29" orientation="portrait" horizontalDpi="300" verticalDpi="300" r:id="rId1"/>
  <rowBreaks count="1" manualBreakCount="1">
    <brk id="68" max="17" man="1"/>
  </rowBreaks>
  <colBreaks count="1" manualBreakCount="1">
    <brk id="17" max="8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pageSetUpPr fitToPage="1"/>
  </sheetPr>
  <dimension ref="A1:S30"/>
  <sheetViews>
    <sheetView view="pageBreakPreview" topLeftCell="A7" zoomScaleNormal="100" zoomScaleSheetLayoutView="100" workbookViewId="0">
      <selection activeCell="R23" sqref="R23"/>
    </sheetView>
  </sheetViews>
  <sheetFormatPr defaultColWidth="9" defaultRowHeight="13.5" x14ac:dyDescent="0.15"/>
  <cols>
    <col min="1" max="1" width="5.625" style="248" customWidth="1"/>
    <col min="2" max="2" width="3.625" style="248" customWidth="1"/>
    <col min="3" max="3" width="5.625" style="248" customWidth="1"/>
    <col min="4" max="5" width="3.625" style="248" customWidth="1"/>
    <col min="6" max="6" width="5.625" style="248" customWidth="1"/>
    <col min="7" max="7" width="3.625" style="248" customWidth="1"/>
    <col min="8" max="8" width="5.625" style="248" customWidth="1"/>
    <col min="9" max="10" width="3.625" style="248" customWidth="1"/>
    <col min="11" max="11" width="5.625" style="248" customWidth="1"/>
    <col min="12" max="12" width="3.625" style="248" customWidth="1"/>
    <col min="13" max="13" width="5.625" style="248" customWidth="1"/>
    <col min="14" max="15" width="3.625" style="248" customWidth="1"/>
    <col min="16" max="16" width="5.625" style="248" customWidth="1"/>
    <col min="17" max="17" width="3.625" style="248" customWidth="1"/>
    <col min="18" max="18" width="5.625" style="248" customWidth="1"/>
    <col min="19" max="19" width="3.625" style="248" customWidth="1"/>
    <col min="20" max="16384" width="9" style="248"/>
  </cols>
  <sheetData>
    <row r="1" spans="1:19" ht="18" customHeight="1" x14ac:dyDescent="0.15">
      <c r="R1" s="259"/>
      <c r="S1" s="259" t="s">
        <v>372</v>
      </c>
    </row>
    <row r="2" spans="1:19" ht="18" customHeight="1" x14ac:dyDescent="0.15"/>
    <row r="3" spans="1:19" ht="24.95" customHeight="1" x14ac:dyDescent="0.15">
      <c r="A3" s="1012" t="s">
        <v>291</v>
      </c>
      <c r="B3" s="1012"/>
      <c r="C3" s="1012"/>
      <c r="D3" s="1012"/>
      <c r="E3" s="1012"/>
      <c r="F3" s="1012"/>
      <c r="G3" s="1012"/>
      <c r="H3" s="1012"/>
      <c r="I3" s="1012"/>
      <c r="J3" s="1012"/>
      <c r="K3" s="1012"/>
      <c r="L3" s="1012"/>
      <c r="M3" s="1012"/>
      <c r="N3" s="1012"/>
      <c r="O3" s="1012"/>
      <c r="P3" s="1012"/>
      <c r="Q3" s="1012"/>
      <c r="R3" s="1012"/>
      <c r="S3" s="1012"/>
    </row>
    <row r="4" spans="1:19" ht="24.95" customHeight="1" x14ac:dyDescent="0.15">
      <c r="A4" s="1011"/>
      <c r="B4" s="1011"/>
      <c r="C4" s="1011"/>
      <c r="D4" s="1011"/>
      <c r="E4" s="1011"/>
      <c r="F4" s="1011"/>
      <c r="G4" s="1011"/>
      <c r="H4" s="1011"/>
      <c r="I4" s="1011"/>
      <c r="J4" s="1011"/>
      <c r="K4" s="1011"/>
      <c r="L4" s="1011"/>
      <c r="M4" s="1011"/>
      <c r="N4" s="1011"/>
      <c r="O4" s="1011"/>
      <c r="P4" s="1011"/>
      <c r="Q4" s="1011"/>
      <c r="R4" s="1011"/>
      <c r="S4" s="280"/>
    </row>
    <row r="5" spans="1:19" ht="20.100000000000001" customHeight="1" thickBot="1" x14ac:dyDescent="0.2"/>
    <row r="6" spans="1:19" ht="24.95" customHeight="1" x14ac:dyDescent="0.15">
      <c r="A6" s="1013" t="s">
        <v>415</v>
      </c>
      <c r="B6" s="1000"/>
      <c r="C6" s="1000"/>
      <c r="D6" s="1001"/>
      <c r="E6" s="1014" t="s">
        <v>416</v>
      </c>
      <c r="F6" s="1015"/>
      <c r="G6" s="1015"/>
      <c r="H6" s="1015"/>
      <c r="I6" s="1016"/>
      <c r="J6" s="1020" t="s">
        <v>417</v>
      </c>
      <c r="K6" s="1021"/>
      <c r="L6" s="1021"/>
      <c r="M6" s="1021"/>
      <c r="N6" s="1022"/>
      <c r="O6" s="1020" t="s">
        <v>418</v>
      </c>
      <c r="P6" s="1021"/>
      <c r="Q6" s="1021"/>
      <c r="R6" s="1021"/>
      <c r="S6" s="1029"/>
    </row>
    <row r="7" spans="1:19" ht="24.95" customHeight="1" thickBot="1" x14ac:dyDescent="0.2">
      <c r="A7" s="1002"/>
      <c r="B7" s="1003"/>
      <c r="C7" s="1003"/>
      <c r="D7" s="1004"/>
      <c r="E7" s="1017"/>
      <c r="F7" s="1018"/>
      <c r="G7" s="1018"/>
      <c r="H7" s="1018"/>
      <c r="I7" s="1019"/>
      <c r="J7" s="1026"/>
      <c r="K7" s="1027"/>
      <c r="L7" s="1027"/>
      <c r="M7" s="1027"/>
      <c r="N7" s="1028"/>
      <c r="O7" s="1026"/>
      <c r="P7" s="1027"/>
      <c r="Q7" s="1027"/>
      <c r="R7" s="1027"/>
      <c r="S7" s="1030"/>
    </row>
    <row r="8" spans="1:19" ht="24.95" customHeight="1" x14ac:dyDescent="0.15">
      <c r="A8" s="999"/>
      <c r="B8" s="253"/>
      <c r="C8" s="1000"/>
      <c r="D8" s="282"/>
      <c r="E8" s="253" t="s">
        <v>420</v>
      </c>
      <c r="F8" s="253"/>
      <c r="G8" s="253" t="s">
        <v>419</v>
      </c>
      <c r="H8" s="253"/>
      <c r="I8" s="282" t="s">
        <v>380</v>
      </c>
      <c r="J8" s="283" t="s">
        <v>420</v>
      </c>
      <c r="K8" s="253"/>
      <c r="L8" s="253" t="s">
        <v>419</v>
      </c>
      <c r="M8" s="253"/>
      <c r="N8" s="282" t="s">
        <v>390</v>
      </c>
      <c r="O8" s="283" t="s">
        <v>420</v>
      </c>
      <c r="P8" s="253"/>
      <c r="Q8" s="253" t="s">
        <v>419</v>
      </c>
      <c r="R8" s="253"/>
      <c r="S8" s="284" t="s">
        <v>390</v>
      </c>
    </row>
    <row r="9" spans="1:19" ht="24.95" customHeight="1" thickBot="1" x14ac:dyDescent="0.2">
      <c r="A9" s="1002"/>
      <c r="B9" s="255" t="s">
        <v>419</v>
      </c>
      <c r="C9" s="1003"/>
      <c r="D9" s="256" t="s">
        <v>389</v>
      </c>
      <c r="E9" s="255"/>
      <c r="F9" s="255"/>
      <c r="G9" s="255" t="s">
        <v>419</v>
      </c>
      <c r="H9" s="255"/>
      <c r="I9" s="256" t="s">
        <v>389</v>
      </c>
      <c r="J9" s="264"/>
      <c r="K9" s="255"/>
      <c r="L9" s="255" t="s">
        <v>419</v>
      </c>
      <c r="M9" s="255"/>
      <c r="N9" s="256" t="s">
        <v>389</v>
      </c>
      <c r="O9" s="264"/>
      <c r="P9" s="255"/>
      <c r="Q9" s="255" t="s">
        <v>419</v>
      </c>
      <c r="R9" s="255"/>
      <c r="S9" s="265" t="s">
        <v>389</v>
      </c>
    </row>
    <row r="10" spans="1:19" ht="20.100000000000001" customHeight="1" x14ac:dyDescent="0.15">
      <c r="N10" s="251"/>
    </row>
    <row r="11" spans="1:19" ht="20.100000000000001" customHeight="1" thickBot="1" x14ac:dyDescent="0.2">
      <c r="A11" s="248" t="s">
        <v>391</v>
      </c>
    </row>
    <row r="12" spans="1:19" ht="24.95" customHeight="1" x14ac:dyDescent="0.15">
      <c r="A12" s="999" t="s">
        <v>375</v>
      </c>
      <c r="B12" s="1000"/>
      <c r="C12" s="1000"/>
      <c r="D12" s="1001"/>
      <c r="E12" s="1020" t="s">
        <v>413</v>
      </c>
      <c r="F12" s="1021"/>
      <c r="G12" s="1021"/>
      <c r="H12" s="1021"/>
      <c r="I12" s="1022"/>
      <c r="J12" s="1020" t="s">
        <v>412</v>
      </c>
      <c r="K12" s="1021"/>
      <c r="L12" s="1021"/>
      <c r="M12" s="1021"/>
      <c r="N12" s="1022"/>
      <c r="O12" s="1020" t="s">
        <v>414</v>
      </c>
      <c r="P12" s="1021"/>
      <c r="Q12" s="1021"/>
      <c r="R12" s="1021"/>
      <c r="S12" s="1029"/>
    </row>
    <row r="13" spans="1:19" ht="24.95" customHeight="1" x14ac:dyDescent="0.15">
      <c r="A13" s="1008"/>
      <c r="B13" s="1009"/>
      <c r="C13" s="1009"/>
      <c r="D13" s="1010"/>
      <c r="E13" s="1023"/>
      <c r="F13" s="1024"/>
      <c r="G13" s="1024"/>
      <c r="H13" s="1024"/>
      <c r="I13" s="1025"/>
      <c r="J13" s="1023"/>
      <c r="K13" s="1024"/>
      <c r="L13" s="1024"/>
      <c r="M13" s="1024"/>
      <c r="N13" s="1025"/>
      <c r="O13" s="1023"/>
      <c r="P13" s="1024"/>
      <c r="Q13" s="1024"/>
      <c r="R13" s="1024"/>
      <c r="S13" s="1031"/>
    </row>
    <row r="14" spans="1:19" ht="24.95" customHeight="1" x14ac:dyDescent="0.15">
      <c r="A14" s="1005" t="s">
        <v>723</v>
      </c>
      <c r="B14" s="1006"/>
      <c r="C14" s="1006"/>
      <c r="D14" s="1007"/>
      <c r="E14" s="285" t="s">
        <v>420</v>
      </c>
      <c r="F14" s="252"/>
      <c r="G14" s="285" t="s">
        <v>419</v>
      </c>
      <c r="H14" s="345"/>
      <c r="I14" s="346" t="s">
        <v>380</v>
      </c>
      <c r="J14" s="285" t="s">
        <v>420</v>
      </c>
      <c r="K14" s="252"/>
      <c r="L14" s="285" t="s">
        <v>419</v>
      </c>
      <c r="M14" s="345"/>
      <c r="N14" s="346" t="s">
        <v>380</v>
      </c>
      <c r="O14" s="285" t="s">
        <v>420</v>
      </c>
      <c r="P14" s="252"/>
      <c r="Q14" s="285" t="s">
        <v>419</v>
      </c>
      <c r="R14" s="345"/>
      <c r="S14" s="346" t="s">
        <v>380</v>
      </c>
    </row>
    <row r="15" spans="1:19" ht="24.95" customHeight="1" x14ac:dyDescent="0.15">
      <c r="A15" s="1008"/>
      <c r="B15" s="1009"/>
      <c r="C15" s="1009"/>
      <c r="D15" s="1010"/>
      <c r="E15" s="347"/>
      <c r="F15" s="249"/>
      <c r="G15" s="347" t="s">
        <v>419</v>
      </c>
      <c r="H15" s="249"/>
      <c r="I15" s="250" t="s">
        <v>59</v>
      </c>
      <c r="J15" s="347"/>
      <c r="K15" s="249"/>
      <c r="L15" s="347" t="s">
        <v>419</v>
      </c>
      <c r="M15" s="249"/>
      <c r="N15" s="250" t="s">
        <v>59</v>
      </c>
      <c r="O15" s="347"/>
      <c r="P15" s="249"/>
      <c r="Q15" s="347" t="s">
        <v>419</v>
      </c>
      <c r="R15" s="249"/>
      <c r="S15" s="250" t="s">
        <v>59</v>
      </c>
    </row>
    <row r="16" spans="1:19" ht="24.95" customHeight="1" x14ac:dyDescent="0.15">
      <c r="A16" s="1005" t="s">
        <v>723</v>
      </c>
      <c r="B16" s="1006"/>
      <c r="C16" s="1006"/>
      <c r="D16" s="1007"/>
      <c r="E16" s="285" t="s">
        <v>420</v>
      </c>
      <c r="F16" s="252"/>
      <c r="G16" s="285" t="s">
        <v>419</v>
      </c>
      <c r="H16" s="345"/>
      <c r="I16" s="346" t="s">
        <v>380</v>
      </c>
      <c r="J16" s="285" t="s">
        <v>420</v>
      </c>
      <c r="K16" s="252"/>
      <c r="L16" s="285" t="s">
        <v>419</v>
      </c>
      <c r="M16" s="345"/>
      <c r="N16" s="346" t="s">
        <v>380</v>
      </c>
      <c r="O16" s="285" t="s">
        <v>420</v>
      </c>
      <c r="P16" s="252"/>
      <c r="Q16" s="285" t="s">
        <v>419</v>
      </c>
      <c r="R16" s="345"/>
      <c r="S16" s="346" t="s">
        <v>380</v>
      </c>
    </row>
    <row r="17" spans="1:19" ht="24.95" customHeight="1" x14ac:dyDescent="0.15">
      <c r="A17" s="1008"/>
      <c r="B17" s="1009"/>
      <c r="C17" s="1009"/>
      <c r="D17" s="1010"/>
      <c r="E17" s="347"/>
      <c r="F17" s="249"/>
      <c r="G17" s="347" t="s">
        <v>419</v>
      </c>
      <c r="H17" s="249"/>
      <c r="I17" s="250" t="s">
        <v>59</v>
      </c>
      <c r="J17" s="347"/>
      <c r="K17" s="249"/>
      <c r="L17" s="347" t="s">
        <v>419</v>
      </c>
      <c r="M17" s="249"/>
      <c r="N17" s="250" t="s">
        <v>59</v>
      </c>
      <c r="O17" s="347"/>
      <c r="P17" s="249"/>
      <c r="Q17" s="347" t="s">
        <v>419</v>
      </c>
      <c r="R17" s="249"/>
      <c r="S17" s="250" t="s">
        <v>59</v>
      </c>
    </row>
    <row r="18" spans="1:19" ht="24.95" customHeight="1" x14ac:dyDescent="0.15">
      <c r="A18" s="1005" t="s">
        <v>723</v>
      </c>
      <c r="B18" s="1006"/>
      <c r="C18" s="1006"/>
      <c r="D18" s="1007"/>
      <c r="E18" s="285" t="s">
        <v>420</v>
      </c>
      <c r="F18" s="252"/>
      <c r="G18" s="285" t="s">
        <v>419</v>
      </c>
      <c r="H18" s="345"/>
      <c r="I18" s="346" t="s">
        <v>380</v>
      </c>
      <c r="J18" s="285" t="s">
        <v>420</v>
      </c>
      <c r="K18" s="252"/>
      <c r="L18" s="285" t="s">
        <v>419</v>
      </c>
      <c r="M18" s="345"/>
      <c r="N18" s="346" t="s">
        <v>380</v>
      </c>
      <c r="O18" s="285" t="s">
        <v>420</v>
      </c>
      <c r="P18" s="252"/>
      <c r="Q18" s="285" t="s">
        <v>419</v>
      </c>
      <c r="R18" s="345"/>
      <c r="S18" s="346" t="s">
        <v>380</v>
      </c>
    </row>
    <row r="19" spans="1:19" ht="24.95" customHeight="1" x14ac:dyDescent="0.15">
      <c r="A19" s="1008"/>
      <c r="B19" s="1009"/>
      <c r="C19" s="1009"/>
      <c r="D19" s="1010"/>
      <c r="E19" s="347"/>
      <c r="F19" s="249"/>
      <c r="G19" s="347" t="s">
        <v>419</v>
      </c>
      <c r="H19" s="249"/>
      <c r="I19" s="250" t="s">
        <v>59</v>
      </c>
      <c r="J19" s="347"/>
      <c r="K19" s="249"/>
      <c r="L19" s="347" t="s">
        <v>419</v>
      </c>
      <c r="M19" s="249"/>
      <c r="N19" s="250" t="s">
        <v>59</v>
      </c>
      <c r="O19" s="347"/>
      <c r="P19" s="249"/>
      <c r="Q19" s="347" t="s">
        <v>419</v>
      </c>
      <c r="R19" s="249"/>
      <c r="S19" s="250" t="s">
        <v>59</v>
      </c>
    </row>
    <row r="20" spans="1:19" ht="24.95" customHeight="1" x14ac:dyDescent="0.15">
      <c r="A20" s="1005" t="s">
        <v>727</v>
      </c>
      <c r="B20" s="1006"/>
      <c r="C20" s="1006"/>
      <c r="D20" s="1007"/>
      <c r="E20" s="285" t="s">
        <v>420</v>
      </c>
      <c r="F20" s="252"/>
      <c r="G20" s="285" t="s">
        <v>419</v>
      </c>
      <c r="H20" s="345"/>
      <c r="I20" s="346" t="s">
        <v>380</v>
      </c>
      <c r="J20" s="285" t="s">
        <v>420</v>
      </c>
      <c r="K20" s="252"/>
      <c r="L20" s="285" t="s">
        <v>419</v>
      </c>
      <c r="M20" s="345"/>
      <c r="N20" s="346" t="s">
        <v>380</v>
      </c>
      <c r="O20" s="285" t="s">
        <v>420</v>
      </c>
      <c r="P20" s="252"/>
      <c r="Q20" s="285" t="s">
        <v>419</v>
      </c>
      <c r="R20" s="345"/>
      <c r="S20" s="346" t="s">
        <v>380</v>
      </c>
    </row>
    <row r="21" spans="1:19" ht="24.95" customHeight="1" thickBot="1" x14ac:dyDescent="0.2">
      <c r="A21" s="1008"/>
      <c r="B21" s="1009"/>
      <c r="C21" s="1009"/>
      <c r="D21" s="1010"/>
      <c r="E21" s="347"/>
      <c r="F21" s="249"/>
      <c r="G21" s="347" t="s">
        <v>419</v>
      </c>
      <c r="H21" s="249"/>
      <c r="I21" s="250" t="s">
        <v>59</v>
      </c>
      <c r="J21" s="347"/>
      <c r="K21" s="249"/>
      <c r="L21" s="347" t="s">
        <v>419</v>
      </c>
      <c r="M21" s="249"/>
      <c r="N21" s="250" t="s">
        <v>59</v>
      </c>
      <c r="O21" s="347"/>
      <c r="P21" s="249"/>
      <c r="Q21" s="347" t="s">
        <v>419</v>
      </c>
      <c r="R21" s="249"/>
      <c r="S21" s="250" t="s">
        <v>59</v>
      </c>
    </row>
    <row r="22" spans="1:19" ht="24.95" customHeight="1" x14ac:dyDescent="0.15">
      <c r="A22" s="999" t="s">
        <v>373</v>
      </c>
      <c r="B22" s="1000"/>
      <c r="C22" s="1000"/>
      <c r="D22" s="1001"/>
      <c r="E22" s="281" t="s">
        <v>420</v>
      </c>
      <c r="F22" s="253">
        <f>SUM(F14,F16,F18,F20)</f>
        <v>0</v>
      </c>
      <c r="G22" s="281" t="s">
        <v>419</v>
      </c>
      <c r="H22" s="253">
        <f>SUM(H14,H16,H18,H20)</f>
        <v>0</v>
      </c>
      <c r="I22" s="282" t="s">
        <v>380</v>
      </c>
      <c r="J22" s="281" t="s">
        <v>420</v>
      </c>
      <c r="K22" s="253">
        <f>SUM(K14,K16,K18,K20)</f>
        <v>0</v>
      </c>
      <c r="L22" s="281" t="s">
        <v>419</v>
      </c>
      <c r="M22" s="253">
        <f>SUM(M14,M16,M18,M20)</f>
        <v>0</v>
      </c>
      <c r="N22" s="282" t="s">
        <v>380</v>
      </c>
      <c r="O22" s="281" t="s">
        <v>420</v>
      </c>
      <c r="P22" s="253">
        <f>SUM(P14,P16,P18,P20)</f>
        <v>0</v>
      </c>
      <c r="Q22" s="281" t="s">
        <v>419</v>
      </c>
      <c r="R22" s="253">
        <f>SUM(R14,R16,R18,R20)</f>
        <v>0</v>
      </c>
      <c r="S22" s="282" t="s">
        <v>380</v>
      </c>
    </row>
    <row r="23" spans="1:19" ht="24.95" customHeight="1" thickBot="1" x14ac:dyDescent="0.2">
      <c r="A23" s="1002"/>
      <c r="B23" s="1003"/>
      <c r="C23" s="1003"/>
      <c r="D23" s="1004"/>
      <c r="E23" s="348"/>
      <c r="F23" s="255">
        <f>SUM(F15,F17,F19,F21)</f>
        <v>0</v>
      </c>
      <c r="G23" s="348" t="s">
        <v>419</v>
      </c>
      <c r="H23" s="255">
        <f>SUM(H15,H17,H19,H21)</f>
        <v>0</v>
      </c>
      <c r="I23" s="256" t="s">
        <v>59</v>
      </c>
      <c r="J23" s="348"/>
      <c r="K23" s="255">
        <f>SUM(K15,K17,K19,K21)</f>
        <v>0</v>
      </c>
      <c r="L23" s="348" t="s">
        <v>419</v>
      </c>
      <c r="M23" s="255">
        <f>SUM(M15,M17,M19,M21)</f>
        <v>0</v>
      </c>
      <c r="N23" s="256" t="s">
        <v>59</v>
      </c>
      <c r="O23" s="348"/>
      <c r="P23" s="255">
        <f>SUM(P15,P17,P19,P21)</f>
        <v>0</v>
      </c>
      <c r="Q23" s="348" t="s">
        <v>419</v>
      </c>
      <c r="R23" s="255">
        <f>SUM(R15,R17,R19,R21)</f>
        <v>0</v>
      </c>
      <c r="S23" s="256" t="s">
        <v>59</v>
      </c>
    </row>
    <row r="24" spans="1:19" ht="20.100000000000001" customHeight="1" x14ac:dyDescent="0.15"/>
    <row r="25" spans="1:19" ht="20.100000000000001" customHeight="1" x14ac:dyDescent="0.15">
      <c r="A25" s="262" t="s">
        <v>13</v>
      </c>
    </row>
    <row r="26" spans="1:19" ht="18" customHeight="1" x14ac:dyDescent="0.15">
      <c r="A26" s="262" t="s">
        <v>410</v>
      </c>
    </row>
    <row r="27" spans="1:19" ht="18" customHeight="1" x14ac:dyDescent="0.15">
      <c r="A27" s="286" t="s">
        <v>388</v>
      </c>
    </row>
    <row r="28" spans="1:19" x14ac:dyDescent="0.15">
      <c r="A28" s="262" t="s">
        <v>411</v>
      </c>
    </row>
    <row r="30" spans="1:19" x14ac:dyDescent="0.15">
      <c r="R30" s="254"/>
      <c r="S30" s="254"/>
    </row>
  </sheetData>
  <sheetProtection selectLockedCells="1"/>
  <mergeCells count="17">
    <mergeCell ref="A8:A9"/>
    <mergeCell ref="C8:C9"/>
    <mergeCell ref="A12:D13"/>
    <mergeCell ref="A4:R4"/>
    <mergeCell ref="A3:S3"/>
    <mergeCell ref="A6:D7"/>
    <mergeCell ref="E6:I7"/>
    <mergeCell ref="E12:I13"/>
    <mergeCell ref="J6:N7"/>
    <mergeCell ref="O6:S7"/>
    <mergeCell ref="J12:N13"/>
    <mergeCell ref="O12:S13"/>
    <mergeCell ref="A22:D23"/>
    <mergeCell ref="A14:D15"/>
    <mergeCell ref="A16:D17"/>
    <mergeCell ref="A18:D19"/>
    <mergeCell ref="A20:D21"/>
  </mergeCells>
  <phoneticPr fontId="1"/>
  <pageMargins left="1.1811023622047245" right="0" top="0.59055118110236227" bottom="0.59055118110236227" header="0.51181102362204722" footer="0.51181102362204722"/>
  <pageSetup paperSize="9" fitToWidth="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W38"/>
  <sheetViews>
    <sheetView view="pageBreakPreview" topLeftCell="A10" zoomScaleNormal="100" zoomScaleSheetLayoutView="100" workbookViewId="0">
      <selection activeCell="G11" sqref="G11"/>
    </sheetView>
  </sheetViews>
  <sheetFormatPr defaultColWidth="8.875" defaultRowHeight="13.5" x14ac:dyDescent="0.15"/>
  <cols>
    <col min="1" max="1" width="6.625" style="32" customWidth="1"/>
    <col min="2" max="2" width="24.625" style="32" customWidth="1"/>
    <col min="3" max="4" width="30.625" style="32" customWidth="1"/>
    <col min="5" max="257" width="8.875" style="32"/>
    <col min="258" max="258" width="30.875" style="32" customWidth="1"/>
    <col min="259" max="259" width="30" style="32" customWidth="1"/>
    <col min="260" max="260" width="31.125" style="32" customWidth="1"/>
    <col min="261" max="513" width="8.875" style="32"/>
    <col min="514" max="514" width="30.875" style="32" customWidth="1"/>
    <col min="515" max="515" width="30" style="32" customWidth="1"/>
    <col min="516" max="516" width="31.125" style="32" customWidth="1"/>
    <col min="517" max="769" width="8.875" style="32"/>
    <col min="770" max="770" width="30.875" style="32" customWidth="1"/>
    <col min="771" max="771" width="30" style="32" customWidth="1"/>
    <col min="772" max="772" width="31.125" style="32" customWidth="1"/>
    <col min="773" max="1025" width="8.875" style="32"/>
    <col min="1026" max="1026" width="30.875" style="32" customWidth="1"/>
    <col min="1027" max="1027" width="30" style="32" customWidth="1"/>
    <col min="1028" max="1028" width="31.125" style="32" customWidth="1"/>
    <col min="1029" max="1281" width="8.875" style="32"/>
    <col min="1282" max="1282" width="30.875" style="32" customWidth="1"/>
    <col min="1283" max="1283" width="30" style="32" customWidth="1"/>
    <col min="1284" max="1284" width="31.125" style="32" customWidth="1"/>
    <col min="1285" max="1537" width="8.875" style="32"/>
    <col min="1538" max="1538" width="30.875" style="32" customWidth="1"/>
    <col min="1539" max="1539" width="30" style="32" customWidth="1"/>
    <col min="1540" max="1540" width="31.125" style="32" customWidth="1"/>
    <col min="1541" max="1793" width="8.875" style="32"/>
    <col min="1794" max="1794" width="30.875" style="32" customWidth="1"/>
    <col min="1795" max="1795" width="30" style="32" customWidth="1"/>
    <col min="1796" max="1796" width="31.125" style="32" customWidth="1"/>
    <col min="1797" max="2049" width="8.875" style="32"/>
    <col min="2050" max="2050" width="30.875" style="32" customWidth="1"/>
    <col min="2051" max="2051" width="30" style="32" customWidth="1"/>
    <col min="2052" max="2052" width="31.125" style="32" customWidth="1"/>
    <col min="2053" max="2305" width="8.875" style="32"/>
    <col min="2306" max="2306" width="30.875" style="32" customWidth="1"/>
    <col min="2307" max="2307" width="30" style="32" customWidth="1"/>
    <col min="2308" max="2308" width="31.125" style="32" customWidth="1"/>
    <col min="2309" max="2561" width="8.875" style="32"/>
    <col min="2562" max="2562" width="30.875" style="32" customWidth="1"/>
    <col min="2563" max="2563" width="30" style="32" customWidth="1"/>
    <col min="2564" max="2564" width="31.125" style="32" customWidth="1"/>
    <col min="2565" max="2817" width="8.875" style="32"/>
    <col min="2818" max="2818" width="30.875" style="32" customWidth="1"/>
    <col min="2819" max="2819" width="30" style="32" customWidth="1"/>
    <col min="2820" max="2820" width="31.125" style="32" customWidth="1"/>
    <col min="2821" max="3073" width="8.875" style="32"/>
    <col min="3074" max="3074" width="30.875" style="32" customWidth="1"/>
    <col min="3075" max="3075" width="30" style="32" customWidth="1"/>
    <col min="3076" max="3076" width="31.125" style="32" customWidth="1"/>
    <col min="3077" max="3329" width="8.875" style="32"/>
    <col min="3330" max="3330" width="30.875" style="32" customWidth="1"/>
    <col min="3331" max="3331" width="30" style="32" customWidth="1"/>
    <col min="3332" max="3332" width="31.125" style="32" customWidth="1"/>
    <col min="3333" max="3585" width="8.875" style="32"/>
    <col min="3586" max="3586" width="30.875" style="32" customWidth="1"/>
    <col min="3587" max="3587" width="30" style="32" customWidth="1"/>
    <col min="3588" max="3588" width="31.125" style="32" customWidth="1"/>
    <col min="3589" max="3841" width="8.875" style="32"/>
    <col min="3842" max="3842" width="30.875" style="32" customWidth="1"/>
    <col min="3843" max="3843" width="30" style="32" customWidth="1"/>
    <col min="3844" max="3844" width="31.125" style="32" customWidth="1"/>
    <col min="3845" max="4097" width="8.875" style="32"/>
    <col min="4098" max="4098" width="30.875" style="32" customWidth="1"/>
    <col min="4099" max="4099" width="30" style="32" customWidth="1"/>
    <col min="4100" max="4100" width="31.125" style="32" customWidth="1"/>
    <col min="4101" max="4353" width="8.875" style="32"/>
    <col min="4354" max="4354" width="30.875" style="32" customWidth="1"/>
    <col min="4355" max="4355" width="30" style="32" customWidth="1"/>
    <col min="4356" max="4356" width="31.125" style="32" customWidth="1"/>
    <col min="4357" max="4609" width="8.875" style="32"/>
    <col min="4610" max="4610" width="30.875" style="32" customWidth="1"/>
    <col min="4611" max="4611" width="30" style="32" customWidth="1"/>
    <col min="4612" max="4612" width="31.125" style="32" customWidth="1"/>
    <col min="4613" max="4865" width="8.875" style="32"/>
    <col min="4866" max="4866" width="30.875" style="32" customWidth="1"/>
    <col min="4867" max="4867" width="30" style="32" customWidth="1"/>
    <col min="4868" max="4868" width="31.125" style="32" customWidth="1"/>
    <col min="4869" max="5121" width="8.875" style="32"/>
    <col min="5122" max="5122" width="30.875" style="32" customWidth="1"/>
    <col min="5123" max="5123" width="30" style="32" customWidth="1"/>
    <col min="5124" max="5124" width="31.125" style="32" customWidth="1"/>
    <col min="5125" max="5377" width="8.875" style="32"/>
    <col min="5378" max="5378" width="30.875" style="32" customWidth="1"/>
    <col min="5379" max="5379" width="30" style="32" customWidth="1"/>
    <col min="5380" max="5380" width="31.125" style="32" customWidth="1"/>
    <col min="5381" max="5633" width="8.875" style="32"/>
    <col min="5634" max="5634" width="30.875" style="32" customWidth="1"/>
    <col min="5635" max="5635" width="30" style="32" customWidth="1"/>
    <col min="5636" max="5636" width="31.125" style="32" customWidth="1"/>
    <col min="5637" max="5889" width="8.875" style="32"/>
    <col min="5890" max="5890" width="30.875" style="32" customWidth="1"/>
    <col min="5891" max="5891" width="30" style="32" customWidth="1"/>
    <col min="5892" max="5892" width="31.125" style="32" customWidth="1"/>
    <col min="5893" max="6145" width="8.875" style="32"/>
    <col min="6146" max="6146" width="30.875" style="32" customWidth="1"/>
    <col min="6147" max="6147" width="30" style="32" customWidth="1"/>
    <col min="6148" max="6148" width="31.125" style="32" customWidth="1"/>
    <col min="6149" max="6401" width="8.875" style="32"/>
    <col min="6402" max="6402" width="30.875" style="32" customWidth="1"/>
    <col min="6403" max="6403" width="30" style="32" customWidth="1"/>
    <col min="6404" max="6404" width="31.125" style="32" customWidth="1"/>
    <col min="6405" max="6657" width="8.875" style="32"/>
    <col min="6658" max="6658" width="30.875" style="32" customWidth="1"/>
    <col min="6659" max="6659" width="30" style="32" customWidth="1"/>
    <col min="6660" max="6660" width="31.125" style="32" customWidth="1"/>
    <col min="6661" max="6913" width="8.875" style="32"/>
    <col min="6914" max="6914" width="30.875" style="32" customWidth="1"/>
    <col min="6915" max="6915" width="30" style="32" customWidth="1"/>
    <col min="6916" max="6916" width="31.125" style="32" customWidth="1"/>
    <col min="6917" max="7169" width="8.875" style="32"/>
    <col min="7170" max="7170" width="30.875" style="32" customWidth="1"/>
    <col min="7171" max="7171" width="30" style="32" customWidth="1"/>
    <col min="7172" max="7172" width="31.125" style="32" customWidth="1"/>
    <col min="7173" max="7425" width="8.875" style="32"/>
    <col min="7426" max="7426" width="30.875" style="32" customWidth="1"/>
    <col min="7427" max="7427" width="30" style="32" customWidth="1"/>
    <col min="7428" max="7428" width="31.125" style="32" customWidth="1"/>
    <col min="7429" max="7681" width="8.875" style="32"/>
    <col min="7682" max="7682" width="30.875" style="32" customWidth="1"/>
    <col min="7683" max="7683" width="30" style="32" customWidth="1"/>
    <col min="7684" max="7684" width="31.125" style="32" customWidth="1"/>
    <col min="7685" max="7937" width="8.875" style="32"/>
    <col min="7938" max="7938" width="30.875" style="32" customWidth="1"/>
    <col min="7939" max="7939" width="30" style="32" customWidth="1"/>
    <col min="7940" max="7940" width="31.125" style="32" customWidth="1"/>
    <col min="7941" max="8193" width="8.875" style="32"/>
    <col min="8194" max="8194" width="30.875" style="32" customWidth="1"/>
    <col min="8195" max="8195" width="30" style="32" customWidth="1"/>
    <col min="8196" max="8196" width="31.125" style="32" customWidth="1"/>
    <col min="8197" max="8449" width="8.875" style="32"/>
    <col min="8450" max="8450" width="30.875" style="32" customWidth="1"/>
    <col min="8451" max="8451" width="30" style="32" customWidth="1"/>
    <col min="8452" max="8452" width="31.125" style="32" customWidth="1"/>
    <col min="8453" max="8705" width="8.875" style="32"/>
    <col min="8706" max="8706" width="30.875" style="32" customWidth="1"/>
    <col min="8707" max="8707" width="30" style="32" customWidth="1"/>
    <col min="8708" max="8708" width="31.125" style="32" customWidth="1"/>
    <col min="8709" max="8961" width="8.875" style="32"/>
    <col min="8962" max="8962" width="30.875" style="32" customWidth="1"/>
    <col min="8963" max="8963" width="30" style="32" customWidth="1"/>
    <col min="8964" max="8964" width="31.125" style="32" customWidth="1"/>
    <col min="8965" max="9217" width="8.875" style="32"/>
    <col min="9218" max="9218" width="30.875" style="32" customWidth="1"/>
    <col min="9219" max="9219" width="30" style="32" customWidth="1"/>
    <col min="9220" max="9220" width="31.125" style="32" customWidth="1"/>
    <col min="9221" max="9473" width="8.875" style="32"/>
    <col min="9474" max="9474" width="30.875" style="32" customWidth="1"/>
    <col min="9475" max="9475" width="30" style="32" customWidth="1"/>
    <col min="9476" max="9476" width="31.125" style="32" customWidth="1"/>
    <col min="9477" max="9729" width="8.875" style="32"/>
    <col min="9730" max="9730" width="30.875" style="32" customWidth="1"/>
    <col min="9731" max="9731" width="30" style="32" customWidth="1"/>
    <col min="9732" max="9732" width="31.125" style="32" customWidth="1"/>
    <col min="9733" max="9985" width="8.875" style="32"/>
    <col min="9986" max="9986" width="30.875" style="32" customWidth="1"/>
    <col min="9987" max="9987" width="30" style="32" customWidth="1"/>
    <col min="9988" max="9988" width="31.125" style="32" customWidth="1"/>
    <col min="9989" max="10241" width="8.875" style="32"/>
    <col min="10242" max="10242" width="30.875" style="32" customWidth="1"/>
    <col min="10243" max="10243" width="30" style="32" customWidth="1"/>
    <col min="10244" max="10244" width="31.125" style="32" customWidth="1"/>
    <col min="10245" max="10497" width="8.875" style="32"/>
    <col min="10498" max="10498" width="30.875" style="32" customWidth="1"/>
    <col min="10499" max="10499" width="30" style="32" customWidth="1"/>
    <col min="10500" max="10500" width="31.125" style="32" customWidth="1"/>
    <col min="10501" max="10753" width="8.875" style="32"/>
    <col min="10754" max="10754" width="30.875" style="32" customWidth="1"/>
    <col min="10755" max="10755" width="30" style="32" customWidth="1"/>
    <col min="10756" max="10756" width="31.125" style="32" customWidth="1"/>
    <col min="10757" max="11009" width="8.875" style="32"/>
    <col min="11010" max="11010" width="30.875" style="32" customWidth="1"/>
    <col min="11011" max="11011" width="30" style="32" customWidth="1"/>
    <col min="11012" max="11012" width="31.125" style="32" customWidth="1"/>
    <col min="11013" max="11265" width="8.875" style="32"/>
    <col min="11266" max="11266" width="30.875" style="32" customWidth="1"/>
    <col min="11267" max="11267" width="30" style="32" customWidth="1"/>
    <col min="11268" max="11268" width="31.125" style="32" customWidth="1"/>
    <col min="11269" max="11521" width="8.875" style="32"/>
    <col min="11522" max="11522" width="30.875" style="32" customWidth="1"/>
    <col min="11523" max="11523" width="30" style="32" customWidth="1"/>
    <col min="11524" max="11524" width="31.125" style="32" customWidth="1"/>
    <col min="11525" max="11777" width="8.875" style="32"/>
    <col min="11778" max="11778" width="30.875" style="32" customWidth="1"/>
    <col min="11779" max="11779" width="30" style="32" customWidth="1"/>
    <col min="11780" max="11780" width="31.125" style="32" customWidth="1"/>
    <col min="11781" max="12033" width="8.875" style="32"/>
    <col min="12034" max="12034" width="30.875" style="32" customWidth="1"/>
    <col min="12035" max="12035" width="30" style="32" customWidth="1"/>
    <col min="12036" max="12036" width="31.125" style="32" customWidth="1"/>
    <col min="12037" max="12289" width="8.875" style="32"/>
    <col min="12290" max="12290" width="30.875" style="32" customWidth="1"/>
    <col min="12291" max="12291" width="30" style="32" customWidth="1"/>
    <col min="12292" max="12292" width="31.125" style="32" customWidth="1"/>
    <col min="12293" max="12545" width="8.875" style="32"/>
    <col min="12546" max="12546" width="30.875" style="32" customWidth="1"/>
    <col min="12547" max="12547" width="30" style="32" customWidth="1"/>
    <col min="12548" max="12548" width="31.125" style="32" customWidth="1"/>
    <col min="12549" max="12801" width="8.875" style="32"/>
    <col min="12802" max="12802" width="30.875" style="32" customWidth="1"/>
    <col min="12803" max="12803" width="30" style="32" customWidth="1"/>
    <col min="12804" max="12804" width="31.125" style="32" customWidth="1"/>
    <col min="12805" max="13057" width="8.875" style="32"/>
    <col min="13058" max="13058" width="30.875" style="32" customWidth="1"/>
    <col min="13059" max="13059" width="30" style="32" customWidth="1"/>
    <col min="13060" max="13060" width="31.125" style="32" customWidth="1"/>
    <col min="13061" max="13313" width="8.875" style="32"/>
    <col min="13314" max="13314" width="30.875" style="32" customWidth="1"/>
    <col min="13315" max="13315" width="30" style="32" customWidth="1"/>
    <col min="13316" max="13316" width="31.125" style="32" customWidth="1"/>
    <col min="13317" max="13569" width="8.875" style="32"/>
    <col min="13570" max="13570" width="30.875" style="32" customWidth="1"/>
    <col min="13571" max="13571" width="30" style="32" customWidth="1"/>
    <col min="13572" max="13572" width="31.125" style="32" customWidth="1"/>
    <col min="13573" max="13825" width="8.875" style="32"/>
    <col min="13826" max="13826" width="30.875" style="32" customWidth="1"/>
    <col min="13827" max="13827" width="30" style="32" customWidth="1"/>
    <col min="13828" max="13828" width="31.125" style="32" customWidth="1"/>
    <col min="13829" max="14081" width="8.875" style="32"/>
    <col min="14082" max="14082" width="30.875" style="32" customWidth="1"/>
    <col min="14083" max="14083" width="30" style="32" customWidth="1"/>
    <col min="14084" max="14084" width="31.125" style="32" customWidth="1"/>
    <col min="14085" max="14337" width="8.875" style="32"/>
    <col min="14338" max="14338" width="30.875" style="32" customWidth="1"/>
    <col min="14339" max="14339" width="30" style="32" customWidth="1"/>
    <col min="14340" max="14340" width="31.125" style="32" customWidth="1"/>
    <col min="14341" max="14593" width="8.875" style="32"/>
    <col min="14594" max="14594" width="30.875" style="32" customWidth="1"/>
    <col min="14595" max="14595" width="30" style="32" customWidth="1"/>
    <col min="14596" max="14596" width="31.125" style="32" customWidth="1"/>
    <col min="14597" max="14849" width="8.875" style="32"/>
    <col min="14850" max="14850" width="30.875" style="32" customWidth="1"/>
    <col min="14851" max="14851" width="30" style="32" customWidth="1"/>
    <col min="14852" max="14852" width="31.125" style="32" customWidth="1"/>
    <col min="14853" max="15105" width="8.875" style="32"/>
    <col min="15106" max="15106" width="30.875" style="32" customWidth="1"/>
    <col min="15107" max="15107" width="30" style="32" customWidth="1"/>
    <col min="15108" max="15108" width="31.125" style="32" customWidth="1"/>
    <col min="15109" max="15361" width="8.875" style="32"/>
    <col min="15362" max="15362" width="30.875" style="32" customWidth="1"/>
    <col min="15363" max="15363" width="30" style="32" customWidth="1"/>
    <col min="15364" max="15364" width="31.125" style="32" customWidth="1"/>
    <col min="15365" max="15617" width="8.875" style="32"/>
    <col min="15618" max="15618" width="30.875" style="32" customWidth="1"/>
    <col min="15619" max="15619" width="30" style="32" customWidth="1"/>
    <col min="15620" max="15620" width="31.125" style="32" customWidth="1"/>
    <col min="15621" max="15873" width="8.875" style="32"/>
    <col min="15874" max="15874" width="30.875" style="32" customWidth="1"/>
    <col min="15875" max="15875" width="30" style="32" customWidth="1"/>
    <col min="15876" max="15876" width="31.125" style="32" customWidth="1"/>
    <col min="15877" max="16129" width="8.875" style="32"/>
    <col min="16130" max="16130" width="30.875" style="32" customWidth="1"/>
    <col min="16131" max="16131" width="30" style="32" customWidth="1"/>
    <col min="16132" max="16132" width="31.125" style="32" customWidth="1"/>
    <col min="16133" max="16384" width="8.875" style="32"/>
  </cols>
  <sheetData>
    <row r="1" spans="1:4" ht="21" customHeight="1" x14ac:dyDescent="0.15">
      <c r="A1" s="37"/>
      <c r="B1" s="37"/>
      <c r="C1" s="37"/>
      <c r="D1" s="257" t="s">
        <v>169</v>
      </c>
    </row>
    <row r="2" spans="1:4" ht="15" customHeight="1" x14ac:dyDescent="0.15">
      <c r="A2" s="33"/>
      <c r="B2" s="33"/>
      <c r="C2" s="33"/>
      <c r="D2" s="33"/>
    </row>
    <row r="3" spans="1:4" ht="24" customHeight="1" x14ac:dyDescent="0.15">
      <c r="A3" s="1033" t="s">
        <v>376</v>
      </c>
      <c r="B3" s="1033"/>
      <c r="C3" s="1033"/>
      <c r="D3" s="1033"/>
    </row>
    <row r="4" spans="1:4" ht="20.100000000000001" customHeight="1" x14ac:dyDescent="0.15">
      <c r="A4" s="1034" t="s">
        <v>167</v>
      </c>
      <c r="B4" s="1034"/>
      <c r="C4" s="1034"/>
      <c r="D4" s="1034"/>
    </row>
    <row r="5" spans="1:4" s="42" customFormat="1" ht="13.5" customHeight="1" x14ac:dyDescent="0.15">
      <c r="A5" s="41" t="s">
        <v>168</v>
      </c>
      <c r="B5" s="36"/>
      <c r="C5" s="46"/>
      <c r="D5" s="46"/>
    </row>
    <row r="6" spans="1:4" s="42" customFormat="1" ht="13.5" customHeight="1" x14ac:dyDescent="0.15">
      <c r="A6" s="41" t="s">
        <v>316</v>
      </c>
      <c r="B6" s="36"/>
      <c r="C6" s="46"/>
      <c r="D6" s="46"/>
    </row>
    <row r="7" spans="1:4" s="42" customFormat="1" ht="13.5" customHeight="1" x14ac:dyDescent="0.15">
      <c r="A7" s="39"/>
      <c r="B7" s="39"/>
      <c r="C7" s="39"/>
      <c r="D7" s="39"/>
    </row>
    <row r="8" spans="1:4" s="42" customFormat="1" ht="12" x14ac:dyDescent="0.15">
      <c r="A8" s="41" t="s">
        <v>170</v>
      </c>
      <c r="B8" s="41"/>
    </row>
    <row r="9" spans="1:4" s="42" customFormat="1" ht="60" customHeight="1" x14ac:dyDescent="0.15">
      <c r="A9" s="44" t="s">
        <v>171</v>
      </c>
      <c r="B9" s="1032" t="s">
        <v>172</v>
      </c>
      <c r="C9" s="1032"/>
      <c r="D9" s="1032"/>
    </row>
    <row r="10" spans="1:4" s="42" customFormat="1" ht="12" x14ac:dyDescent="0.15">
      <c r="A10" s="41" t="s">
        <v>325</v>
      </c>
      <c r="B10" s="41"/>
      <c r="C10" s="41"/>
    </row>
    <row r="11" spans="1:4" s="42" customFormat="1" ht="219.95" customHeight="1" x14ac:dyDescent="0.15">
      <c r="A11" s="44" t="s">
        <v>319</v>
      </c>
      <c r="B11" s="1035" t="s">
        <v>343</v>
      </c>
      <c r="C11" s="1035"/>
      <c r="D11" s="1035"/>
    </row>
    <row r="12" spans="1:4" s="42" customFormat="1" ht="12" x14ac:dyDescent="0.15">
      <c r="A12" s="41" t="s">
        <v>173</v>
      </c>
      <c r="B12" s="41"/>
      <c r="C12" s="41"/>
    </row>
    <row r="13" spans="1:4" s="42" customFormat="1" ht="39.950000000000003" customHeight="1" x14ac:dyDescent="0.15">
      <c r="A13" s="44" t="s">
        <v>174</v>
      </c>
      <c r="B13" s="1032" t="s">
        <v>724</v>
      </c>
      <c r="C13" s="1032"/>
      <c r="D13" s="1032"/>
    </row>
    <row r="14" spans="1:4" s="42" customFormat="1" ht="12" x14ac:dyDescent="0.15">
      <c r="A14" s="41" t="s">
        <v>175</v>
      </c>
      <c r="B14" s="41"/>
      <c r="C14" s="41"/>
    </row>
    <row r="15" spans="1:4" s="42" customFormat="1" ht="30" customHeight="1" x14ac:dyDescent="0.15">
      <c r="A15" s="44" t="s">
        <v>176</v>
      </c>
      <c r="B15" s="1032" t="s">
        <v>317</v>
      </c>
      <c r="C15" s="1032"/>
      <c r="D15" s="1032"/>
    </row>
    <row r="16" spans="1:4" s="42" customFormat="1" ht="12" x14ac:dyDescent="0.15">
      <c r="A16" s="41" t="s">
        <v>571</v>
      </c>
      <c r="B16" s="41"/>
    </row>
    <row r="17" spans="1:23" s="42" customFormat="1" ht="69.95" customHeight="1" x14ac:dyDescent="0.15">
      <c r="A17" s="44" t="s">
        <v>573</v>
      </c>
      <c r="B17" s="1032" t="s">
        <v>572</v>
      </c>
      <c r="C17" s="1032"/>
      <c r="D17" s="1032"/>
    </row>
    <row r="18" spans="1:23" s="42" customFormat="1" ht="12" x14ac:dyDescent="0.15">
      <c r="A18" s="41" t="s">
        <v>177</v>
      </c>
      <c r="B18" s="41"/>
    </row>
    <row r="19" spans="1:23" s="42" customFormat="1" ht="80.099999999999994" customHeight="1" x14ac:dyDescent="0.15">
      <c r="A19" s="47" t="s">
        <v>318</v>
      </c>
      <c r="B19" s="1032" t="s">
        <v>178</v>
      </c>
      <c r="C19" s="1032"/>
      <c r="D19" s="1032"/>
    </row>
    <row r="20" spans="1:23" s="42" customFormat="1" ht="12" x14ac:dyDescent="0.15">
      <c r="A20" s="41"/>
      <c r="B20" s="41"/>
      <c r="D20" s="48" t="s">
        <v>344</v>
      </c>
    </row>
    <row r="21" spans="1:23" s="42" customFormat="1" ht="12" x14ac:dyDescent="0.15">
      <c r="A21" s="41"/>
      <c r="B21" s="41"/>
      <c r="D21" s="48"/>
    </row>
    <row r="22" spans="1:23" s="42" customFormat="1" ht="12" x14ac:dyDescent="0.15">
      <c r="A22" s="41"/>
      <c r="B22" s="41"/>
      <c r="C22" s="41"/>
      <c r="D22" s="48" t="s">
        <v>466</v>
      </c>
    </row>
    <row r="23" spans="1:23" s="42" customFormat="1" ht="12" x14ac:dyDescent="0.15">
      <c r="D23" s="48"/>
    </row>
    <row r="24" spans="1:23" s="42" customFormat="1" ht="12" x14ac:dyDescent="0.15">
      <c r="D24" s="48" t="s">
        <v>467</v>
      </c>
    </row>
    <row r="25" spans="1:23" s="42" customFormat="1" ht="12" x14ac:dyDescent="0.15"/>
    <row r="26" spans="1:23" s="38" customFormat="1" x14ac:dyDescent="0.15">
      <c r="D26" s="45"/>
      <c r="E26" s="40"/>
      <c r="F26" s="40"/>
      <c r="G26" s="40"/>
      <c r="H26" s="40"/>
      <c r="I26" s="40"/>
      <c r="J26" s="40"/>
      <c r="K26" s="40"/>
      <c r="L26" s="40"/>
      <c r="M26" s="40"/>
      <c r="N26" s="40"/>
      <c r="O26" s="40"/>
      <c r="P26" s="40"/>
      <c r="Q26" s="40"/>
      <c r="R26" s="40"/>
      <c r="S26" s="40"/>
      <c r="T26" s="40"/>
      <c r="U26" s="40"/>
      <c r="V26" s="40"/>
      <c r="W26" s="40"/>
    </row>
    <row r="27" spans="1:23" s="38" customFormat="1" x14ac:dyDescent="0.15">
      <c r="A27" s="40"/>
      <c r="B27" s="40"/>
      <c r="C27" s="40"/>
      <c r="D27" s="40"/>
      <c r="E27" s="40"/>
      <c r="F27" s="40"/>
      <c r="G27" s="40"/>
      <c r="H27" s="40"/>
      <c r="I27" s="40"/>
      <c r="J27" s="40"/>
      <c r="K27" s="40"/>
      <c r="L27" s="40"/>
      <c r="M27" s="40"/>
      <c r="N27" s="40"/>
      <c r="O27" s="40"/>
      <c r="P27" s="40"/>
      <c r="Q27" s="40"/>
      <c r="R27" s="40"/>
      <c r="S27" s="40"/>
      <c r="T27" s="40"/>
      <c r="U27" s="40"/>
      <c r="V27" s="40"/>
      <c r="W27" s="40"/>
    </row>
    <row r="28" spans="1:23" s="38" customFormat="1" x14ac:dyDescent="0.15">
      <c r="A28" s="40"/>
      <c r="B28" s="40"/>
      <c r="C28" s="40"/>
      <c r="D28" s="40"/>
      <c r="E28" s="40"/>
      <c r="F28" s="40"/>
      <c r="G28" s="40"/>
      <c r="H28" s="40"/>
      <c r="I28" s="40"/>
      <c r="J28" s="40"/>
      <c r="K28" s="40"/>
      <c r="L28" s="40"/>
      <c r="M28" s="40"/>
      <c r="N28" s="40"/>
      <c r="O28" s="40"/>
      <c r="P28" s="40"/>
      <c r="Q28" s="40"/>
      <c r="R28" s="40"/>
      <c r="S28" s="40"/>
      <c r="T28" s="40"/>
      <c r="U28" s="40"/>
      <c r="V28" s="40"/>
      <c r="W28" s="40"/>
    </row>
    <row r="29" spans="1:23" x14ac:dyDescent="0.15">
      <c r="A29" s="35"/>
      <c r="B29" s="35"/>
      <c r="C29" s="34"/>
      <c r="D29" s="34"/>
      <c r="E29" s="34"/>
      <c r="F29" s="34"/>
      <c r="G29" s="34"/>
      <c r="H29" s="34"/>
      <c r="I29" s="34"/>
      <c r="J29" s="34"/>
      <c r="K29" s="34"/>
      <c r="L29" s="34"/>
      <c r="M29" s="34"/>
      <c r="N29" s="34"/>
      <c r="O29" s="34"/>
      <c r="P29" s="34"/>
      <c r="Q29" s="34"/>
      <c r="R29" s="34"/>
      <c r="S29" s="34"/>
      <c r="T29" s="34"/>
      <c r="U29" s="34"/>
      <c r="V29" s="34"/>
      <c r="W29" s="34"/>
    </row>
    <row r="30" spans="1:23" x14ac:dyDescent="0.15">
      <c r="A30" s="34"/>
      <c r="B30" s="34"/>
      <c r="C30" s="34"/>
      <c r="D30" s="34"/>
      <c r="E30" s="34"/>
      <c r="F30" s="34"/>
      <c r="G30" s="34"/>
      <c r="H30" s="34"/>
      <c r="I30" s="34"/>
      <c r="J30" s="34"/>
      <c r="K30" s="34"/>
      <c r="L30" s="34"/>
      <c r="M30" s="34"/>
      <c r="N30" s="34"/>
      <c r="O30" s="34"/>
      <c r="P30" s="34"/>
      <c r="Q30" s="34"/>
      <c r="R30" s="34"/>
      <c r="S30" s="34"/>
      <c r="T30" s="34"/>
      <c r="U30" s="34"/>
      <c r="V30" s="34"/>
      <c r="W30" s="34"/>
    </row>
    <row r="31" spans="1:23" x14ac:dyDescent="0.15">
      <c r="A31" s="34"/>
      <c r="B31" s="34"/>
      <c r="C31" s="34"/>
      <c r="D31" s="34"/>
      <c r="E31" s="34"/>
      <c r="F31" s="34"/>
      <c r="G31" s="34"/>
      <c r="H31" s="34"/>
      <c r="I31" s="34"/>
      <c r="J31" s="34"/>
      <c r="K31" s="34"/>
      <c r="L31" s="34"/>
      <c r="M31" s="34"/>
      <c r="N31" s="34"/>
      <c r="O31" s="34"/>
      <c r="P31" s="34"/>
      <c r="Q31" s="34"/>
      <c r="R31" s="34"/>
      <c r="S31" s="34"/>
      <c r="T31" s="34"/>
      <c r="U31" s="34"/>
      <c r="V31" s="34"/>
      <c r="W31" s="34"/>
    </row>
    <row r="32" spans="1:23" x14ac:dyDescent="0.15">
      <c r="A32" s="34"/>
      <c r="B32" s="34"/>
      <c r="C32" s="34"/>
      <c r="D32" s="34"/>
      <c r="E32" s="34"/>
      <c r="F32" s="34"/>
      <c r="G32" s="34"/>
      <c r="H32" s="34"/>
      <c r="I32" s="34"/>
      <c r="J32" s="34"/>
      <c r="K32" s="34"/>
      <c r="L32" s="34"/>
      <c r="M32" s="34"/>
      <c r="N32" s="34"/>
      <c r="O32" s="34"/>
      <c r="P32" s="34"/>
      <c r="Q32" s="34"/>
      <c r="R32" s="34"/>
      <c r="S32" s="34"/>
      <c r="T32" s="34"/>
      <c r="U32" s="34"/>
      <c r="V32" s="34"/>
      <c r="W32" s="34"/>
    </row>
    <row r="33" spans="1:23" x14ac:dyDescent="0.15">
      <c r="A33" s="34"/>
      <c r="B33" s="34"/>
      <c r="C33" s="34"/>
      <c r="D33" s="34"/>
      <c r="E33" s="34"/>
      <c r="F33" s="34"/>
      <c r="G33" s="34"/>
      <c r="H33" s="34"/>
      <c r="I33" s="34"/>
      <c r="J33" s="34"/>
      <c r="K33" s="34"/>
      <c r="L33" s="34"/>
      <c r="M33" s="34"/>
      <c r="N33" s="34"/>
      <c r="O33" s="34"/>
      <c r="P33" s="34"/>
      <c r="Q33" s="34"/>
      <c r="R33" s="34"/>
      <c r="S33" s="34"/>
      <c r="T33" s="34"/>
      <c r="U33" s="34"/>
      <c r="V33" s="34"/>
      <c r="W33" s="34"/>
    </row>
    <row r="34" spans="1:23" x14ac:dyDescent="0.15">
      <c r="A34" s="34"/>
      <c r="B34" s="34"/>
      <c r="C34" s="34"/>
      <c r="D34" s="34"/>
      <c r="E34" s="34"/>
      <c r="F34" s="34"/>
      <c r="G34" s="34"/>
      <c r="H34" s="34"/>
      <c r="I34" s="34"/>
      <c r="J34" s="34"/>
      <c r="K34" s="34"/>
      <c r="L34" s="34"/>
      <c r="M34" s="34"/>
      <c r="N34" s="34"/>
      <c r="O34" s="34"/>
      <c r="P34" s="34"/>
      <c r="Q34" s="34"/>
      <c r="R34" s="34"/>
      <c r="S34" s="34"/>
      <c r="T34" s="34"/>
      <c r="U34" s="34"/>
      <c r="V34" s="34"/>
      <c r="W34" s="34"/>
    </row>
    <row r="35" spans="1:23" x14ac:dyDescent="0.15">
      <c r="A35" s="34"/>
      <c r="B35" s="34"/>
      <c r="C35" s="34"/>
      <c r="D35" s="34"/>
      <c r="E35" s="34"/>
      <c r="F35" s="34"/>
      <c r="G35" s="34"/>
      <c r="H35" s="34"/>
      <c r="I35" s="34"/>
      <c r="J35" s="34"/>
      <c r="K35" s="34"/>
      <c r="L35" s="34"/>
      <c r="M35" s="34"/>
      <c r="N35" s="34"/>
      <c r="O35" s="34"/>
      <c r="P35" s="34"/>
      <c r="Q35" s="34"/>
      <c r="R35" s="34"/>
      <c r="S35" s="34"/>
      <c r="T35" s="34"/>
      <c r="U35" s="34"/>
      <c r="V35" s="34"/>
      <c r="W35" s="34"/>
    </row>
    <row r="36" spans="1:23" x14ac:dyDescent="0.15">
      <c r="A36" s="34"/>
      <c r="B36" s="34"/>
      <c r="C36" s="34"/>
      <c r="D36" s="34"/>
      <c r="E36" s="34"/>
      <c r="F36" s="34"/>
      <c r="G36" s="34"/>
      <c r="H36" s="34"/>
      <c r="I36" s="34"/>
      <c r="J36" s="34"/>
      <c r="K36" s="34"/>
      <c r="L36" s="34"/>
      <c r="M36" s="34"/>
      <c r="N36" s="34"/>
      <c r="O36" s="34"/>
      <c r="P36" s="34"/>
      <c r="Q36" s="34"/>
      <c r="R36" s="34"/>
      <c r="S36" s="34"/>
      <c r="T36" s="34"/>
      <c r="U36" s="34"/>
      <c r="V36" s="34"/>
      <c r="W36" s="34"/>
    </row>
    <row r="37" spans="1:23" x14ac:dyDescent="0.15">
      <c r="A37" s="34"/>
      <c r="B37" s="34"/>
      <c r="C37" s="34"/>
      <c r="D37" s="34"/>
      <c r="E37" s="34"/>
      <c r="F37" s="34"/>
      <c r="G37" s="34"/>
      <c r="H37" s="34"/>
      <c r="I37" s="34"/>
      <c r="J37" s="34"/>
      <c r="K37" s="34"/>
      <c r="L37" s="34"/>
      <c r="M37" s="34"/>
      <c r="N37" s="34"/>
      <c r="O37" s="34"/>
      <c r="P37" s="34"/>
      <c r="Q37" s="34"/>
      <c r="R37" s="34"/>
      <c r="S37" s="34"/>
      <c r="T37" s="34"/>
      <c r="U37" s="34"/>
      <c r="V37" s="34"/>
      <c r="W37" s="34"/>
    </row>
    <row r="38" spans="1:23" x14ac:dyDescent="0.15">
      <c r="A38" s="34"/>
      <c r="B38" s="34"/>
      <c r="C38" s="34"/>
      <c r="D38" s="34"/>
      <c r="E38" s="34"/>
      <c r="F38" s="34"/>
      <c r="G38" s="34"/>
      <c r="H38" s="34"/>
      <c r="I38" s="34"/>
      <c r="J38" s="34"/>
      <c r="K38" s="34"/>
      <c r="L38" s="34"/>
      <c r="M38" s="34"/>
      <c r="N38" s="34"/>
      <c r="O38" s="34"/>
      <c r="P38" s="34"/>
      <c r="Q38" s="34"/>
      <c r="R38" s="34"/>
      <c r="S38" s="34"/>
      <c r="T38" s="34"/>
      <c r="U38" s="34"/>
      <c r="V38" s="34"/>
      <c r="W38" s="34"/>
    </row>
  </sheetData>
  <mergeCells count="8">
    <mergeCell ref="B17:D17"/>
    <mergeCell ref="B19:D19"/>
    <mergeCell ref="A3:D3"/>
    <mergeCell ref="A4:D4"/>
    <mergeCell ref="B9:D9"/>
    <mergeCell ref="B11:D11"/>
    <mergeCell ref="B13:D13"/>
    <mergeCell ref="B15:D15"/>
  </mergeCells>
  <phoneticPr fontId="1"/>
  <printOptions horizontalCentered="1" verticalCentered="1"/>
  <pageMargins left="0.59055118110236227" right="0.59055118110236227" top="0.9055118110236221" bottom="0.35433070866141736" header="0.70866141732283472" footer="0.11811023622047245"/>
  <pageSetup paperSize="9" scale="96" orientation="portrait" r:id="rId1"/>
  <headerFooter scaleWithDoc="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8C2B4-BFCE-4816-883C-4FFB9137AA1C}">
  <sheetPr>
    <tabColor rgb="FF7030A0"/>
  </sheetPr>
  <dimension ref="A1:S25"/>
  <sheetViews>
    <sheetView view="pageBreakPreview" zoomScaleNormal="100" zoomScaleSheetLayoutView="100" workbookViewId="0">
      <selection activeCell="D8" sqref="D8"/>
    </sheetView>
  </sheetViews>
  <sheetFormatPr defaultColWidth="8.875" defaultRowHeight="13.5" x14ac:dyDescent="0.15"/>
  <cols>
    <col min="1" max="1" width="6.625" style="32" customWidth="1"/>
    <col min="2" max="2" width="19.625" style="32" customWidth="1"/>
    <col min="3" max="3" width="22.625" style="32" customWidth="1"/>
    <col min="4" max="4" width="45.875" style="32" customWidth="1"/>
    <col min="5" max="257" width="8.875" style="32"/>
    <col min="258" max="258" width="27" style="32" customWidth="1"/>
    <col min="259" max="259" width="20.5" style="32" customWidth="1"/>
    <col min="260" max="260" width="45.875" style="32" customWidth="1"/>
    <col min="261" max="513" width="8.875" style="32"/>
    <col min="514" max="514" width="27" style="32" customWidth="1"/>
    <col min="515" max="515" width="20.5" style="32" customWidth="1"/>
    <col min="516" max="516" width="45.875" style="32" customWidth="1"/>
    <col min="517" max="769" width="8.875" style="32"/>
    <col min="770" max="770" width="27" style="32" customWidth="1"/>
    <col min="771" max="771" width="20.5" style="32" customWidth="1"/>
    <col min="772" max="772" width="45.875" style="32" customWidth="1"/>
    <col min="773" max="1025" width="8.875" style="32"/>
    <col min="1026" max="1026" width="27" style="32" customWidth="1"/>
    <col min="1027" max="1027" width="20.5" style="32" customWidth="1"/>
    <col min="1028" max="1028" width="45.875" style="32" customWidth="1"/>
    <col min="1029" max="1281" width="8.875" style="32"/>
    <col min="1282" max="1282" width="27" style="32" customWidth="1"/>
    <col min="1283" max="1283" width="20.5" style="32" customWidth="1"/>
    <col min="1284" max="1284" width="45.875" style="32" customWidth="1"/>
    <col min="1285" max="1537" width="8.875" style="32"/>
    <col min="1538" max="1538" width="27" style="32" customWidth="1"/>
    <col min="1539" max="1539" width="20.5" style="32" customWidth="1"/>
    <col min="1540" max="1540" width="45.875" style="32" customWidth="1"/>
    <col min="1541" max="1793" width="8.875" style="32"/>
    <col min="1794" max="1794" width="27" style="32" customWidth="1"/>
    <col min="1795" max="1795" width="20.5" style="32" customWidth="1"/>
    <col min="1796" max="1796" width="45.875" style="32" customWidth="1"/>
    <col min="1797" max="2049" width="8.875" style="32"/>
    <col min="2050" max="2050" width="27" style="32" customWidth="1"/>
    <col min="2051" max="2051" width="20.5" style="32" customWidth="1"/>
    <col min="2052" max="2052" width="45.875" style="32" customWidth="1"/>
    <col min="2053" max="2305" width="8.875" style="32"/>
    <col min="2306" max="2306" width="27" style="32" customWidth="1"/>
    <col min="2307" max="2307" width="20.5" style="32" customWidth="1"/>
    <col min="2308" max="2308" width="45.875" style="32" customWidth="1"/>
    <col min="2309" max="2561" width="8.875" style="32"/>
    <col min="2562" max="2562" width="27" style="32" customWidth="1"/>
    <col min="2563" max="2563" width="20.5" style="32" customWidth="1"/>
    <col min="2564" max="2564" width="45.875" style="32" customWidth="1"/>
    <col min="2565" max="2817" width="8.875" style="32"/>
    <col min="2818" max="2818" width="27" style="32" customWidth="1"/>
    <col min="2819" max="2819" width="20.5" style="32" customWidth="1"/>
    <col min="2820" max="2820" width="45.875" style="32" customWidth="1"/>
    <col min="2821" max="3073" width="8.875" style="32"/>
    <col min="3074" max="3074" width="27" style="32" customWidth="1"/>
    <col min="3075" max="3075" width="20.5" style="32" customWidth="1"/>
    <col min="3076" max="3076" width="45.875" style="32" customWidth="1"/>
    <col min="3077" max="3329" width="8.875" style="32"/>
    <col min="3330" max="3330" width="27" style="32" customWidth="1"/>
    <col min="3331" max="3331" width="20.5" style="32" customWidth="1"/>
    <col min="3332" max="3332" width="45.875" style="32" customWidth="1"/>
    <col min="3333" max="3585" width="8.875" style="32"/>
    <col min="3586" max="3586" width="27" style="32" customWidth="1"/>
    <col min="3587" max="3587" width="20.5" style="32" customWidth="1"/>
    <col min="3588" max="3588" width="45.875" style="32" customWidth="1"/>
    <col min="3589" max="3841" width="8.875" style="32"/>
    <col min="3842" max="3842" width="27" style="32" customWidth="1"/>
    <col min="3843" max="3843" width="20.5" style="32" customWidth="1"/>
    <col min="3844" max="3844" width="45.875" style="32" customWidth="1"/>
    <col min="3845" max="4097" width="8.875" style="32"/>
    <col min="4098" max="4098" width="27" style="32" customWidth="1"/>
    <col min="4099" max="4099" width="20.5" style="32" customWidth="1"/>
    <col min="4100" max="4100" width="45.875" style="32" customWidth="1"/>
    <col min="4101" max="4353" width="8.875" style="32"/>
    <col min="4354" max="4354" width="27" style="32" customWidth="1"/>
    <col min="4355" max="4355" width="20.5" style="32" customWidth="1"/>
    <col min="4356" max="4356" width="45.875" style="32" customWidth="1"/>
    <col min="4357" max="4609" width="8.875" style="32"/>
    <col min="4610" max="4610" width="27" style="32" customWidth="1"/>
    <col min="4611" max="4611" width="20.5" style="32" customWidth="1"/>
    <col min="4612" max="4612" width="45.875" style="32" customWidth="1"/>
    <col min="4613" max="4865" width="8.875" style="32"/>
    <col min="4866" max="4866" width="27" style="32" customWidth="1"/>
    <col min="4867" max="4867" width="20.5" style="32" customWidth="1"/>
    <col min="4868" max="4868" width="45.875" style="32" customWidth="1"/>
    <col min="4869" max="5121" width="8.875" style="32"/>
    <col min="5122" max="5122" width="27" style="32" customWidth="1"/>
    <col min="5123" max="5123" width="20.5" style="32" customWidth="1"/>
    <col min="5124" max="5124" width="45.875" style="32" customWidth="1"/>
    <col min="5125" max="5377" width="8.875" style="32"/>
    <col min="5378" max="5378" width="27" style="32" customWidth="1"/>
    <col min="5379" max="5379" width="20.5" style="32" customWidth="1"/>
    <col min="5380" max="5380" width="45.875" style="32" customWidth="1"/>
    <col min="5381" max="5633" width="8.875" style="32"/>
    <col min="5634" max="5634" width="27" style="32" customWidth="1"/>
    <col min="5635" max="5635" width="20.5" style="32" customWidth="1"/>
    <col min="5636" max="5636" width="45.875" style="32" customWidth="1"/>
    <col min="5637" max="5889" width="8.875" style="32"/>
    <col min="5890" max="5890" width="27" style="32" customWidth="1"/>
    <col min="5891" max="5891" width="20.5" style="32" customWidth="1"/>
    <col min="5892" max="5892" width="45.875" style="32" customWidth="1"/>
    <col min="5893" max="6145" width="8.875" style="32"/>
    <col min="6146" max="6146" width="27" style="32" customWidth="1"/>
    <col min="6147" max="6147" width="20.5" style="32" customWidth="1"/>
    <col min="6148" max="6148" width="45.875" style="32" customWidth="1"/>
    <col min="6149" max="6401" width="8.875" style="32"/>
    <col min="6402" max="6402" width="27" style="32" customWidth="1"/>
    <col min="6403" max="6403" width="20.5" style="32" customWidth="1"/>
    <col min="6404" max="6404" width="45.875" style="32" customWidth="1"/>
    <col min="6405" max="6657" width="8.875" style="32"/>
    <col min="6658" max="6658" width="27" style="32" customWidth="1"/>
    <col min="6659" max="6659" width="20.5" style="32" customWidth="1"/>
    <col min="6660" max="6660" width="45.875" style="32" customWidth="1"/>
    <col min="6661" max="6913" width="8.875" style="32"/>
    <col min="6914" max="6914" width="27" style="32" customWidth="1"/>
    <col min="6915" max="6915" width="20.5" style="32" customWidth="1"/>
    <col min="6916" max="6916" width="45.875" style="32" customWidth="1"/>
    <col min="6917" max="7169" width="8.875" style="32"/>
    <col min="7170" max="7170" width="27" style="32" customWidth="1"/>
    <col min="7171" max="7171" width="20.5" style="32" customWidth="1"/>
    <col min="7172" max="7172" width="45.875" style="32" customWidth="1"/>
    <col min="7173" max="7425" width="8.875" style="32"/>
    <col min="7426" max="7426" width="27" style="32" customWidth="1"/>
    <col min="7427" max="7427" width="20.5" style="32" customWidth="1"/>
    <col min="7428" max="7428" width="45.875" style="32" customWidth="1"/>
    <col min="7429" max="7681" width="8.875" style="32"/>
    <col min="7682" max="7682" width="27" style="32" customWidth="1"/>
    <col min="7683" max="7683" width="20.5" style="32" customWidth="1"/>
    <col min="7684" max="7684" width="45.875" style="32" customWidth="1"/>
    <col min="7685" max="7937" width="8.875" style="32"/>
    <col min="7938" max="7938" width="27" style="32" customWidth="1"/>
    <col min="7939" max="7939" width="20.5" style="32" customWidth="1"/>
    <col min="7940" max="7940" width="45.875" style="32" customWidth="1"/>
    <col min="7941" max="8193" width="8.875" style="32"/>
    <col min="8194" max="8194" width="27" style="32" customWidth="1"/>
    <col min="8195" max="8195" width="20.5" style="32" customWidth="1"/>
    <col min="8196" max="8196" width="45.875" style="32" customWidth="1"/>
    <col min="8197" max="8449" width="8.875" style="32"/>
    <col min="8450" max="8450" width="27" style="32" customWidth="1"/>
    <col min="8451" max="8451" width="20.5" style="32" customWidth="1"/>
    <col min="8452" max="8452" width="45.875" style="32" customWidth="1"/>
    <col min="8453" max="8705" width="8.875" style="32"/>
    <col min="8706" max="8706" width="27" style="32" customWidth="1"/>
    <col min="8707" max="8707" width="20.5" style="32" customWidth="1"/>
    <col min="8708" max="8708" width="45.875" style="32" customWidth="1"/>
    <col min="8709" max="8961" width="8.875" style="32"/>
    <col min="8962" max="8962" width="27" style="32" customWidth="1"/>
    <col min="8963" max="8963" width="20.5" style="32" customWidth="1"/>
    <col min="8964" max="8964" width="45.875" style="32" customWidth="1"/>
    <col min="8965" max="9217" width="8.875" style="32"/>
    <col min="9218" max="9218" width="27" style="32" customWidth="1"/>
    <col min="9219" max="9219" width="20.5" style="32" customWidth="1"/>
    <col min="9220" max="9220" width="45.875" style="32" customWidth="1"/>
    <col min="9221" max="9473" width="8.875" style="32"/>
    <col min="9474" max="9474" width="27" style="32" customWidth="1"/>
    <col min="9475" max="9475" width="20.5" style="32" customWidth="1"/>
    <col min="9476" max="9476" width="45.875" style="32" customWidth="1"/>
    <col min="9477" max="9729" width="8.875" style="32"/>
    <col min="9730" max="9730" width="27" style="32" customWidth="1"/>
    <col min="9731" max="9731" width="20.5" style="32" customWidth="1"/>
    <col min="9732" max="9732" width="45.875" style="32" customWidth="1"/>
    <col min="9733" max="9985" width="8.875" style="32"/>
    <col min="9986" max="9986" width="27" style="32" customWidth="1"/>
    <col min="9987" max="9987" width="20.5" style="32" customWidth="1"/>
    <col min="9988" max="9988" width="45.875" style="32" customWidth="1"/>
    <col min="9989" max="10241" width="8.875" style="32"/>
    <col min="10242" max="10242" width="27" style="32" customWidth="1"/>
    <col min="10243" max="10243" width="20.5" style="32" customWidth="1"/>
    <col min="10244" max="10244" width="45.875" style="32" customWidth="1"/>
    <col min="10245" max="10497" width="8.875" style="32"/>
    <col min="10498" max="10498" width="27" style="32" customWidth="1"/>
    <col min="10499" max="10499" width="20.5" style="32" customWidth="1"/>
    <col min="10500" max="10500" width="45.875" style="32" customWidth="1"/>
    <col min="10501" max="10753" width="8.875" style="32"/>
    <col min="10754" max="10754" width="27" style="32" customWidth="1"/>
    <col min="10755" max="10755" width="20.5" style="32" customWidth="1"/>
    <col min="10756" max="10756" width="45.875" style="32" customWidth="1"/>
    <col min="10757" max="11009" width="8.875" style="32"/>
    <col min="11010" max="11010" width="27" style="32" customWidth="1"/>
    <col min="11011" max="11011" width="20.5" style="32" customWidth="1"/>
    <col min="11012" max="11012" width="45.875" style="32" customWidth="1"/>
    <col min="11013" max="11265" width="8.875" style="32"/>
    <col min="11266" max="11266" width="27" style="32" customWidth="1"/>
    <col min="11267" max="11267" width="20.5" style="32" customWidth="1"/>
    <col min="11268" max="11268" width="45.875" style="32" customWidth="1"/>
    <col min="11269" max="11521" width="8.875" style="32"/>
    <col min="11522" max="11522" width="27" style="32" customWidth="1"/>
    <col min="11523" max="11523" width="20.5" style="32" customWidth="1"/>
    <col min="11524" max="11524" width="45.875" style="32" customWidth="1"/>
    <col min="11525" max="11777" width="8.875" style="32"/>
    <col min="11778" max="11778" width="27" style="32" customWidth="1"/>
    <col min="11779" max="11779" width="20.5" style="32" customWidth="1"/>
    <col min="11780" max="11780" width="45.875" style="32" customWidth="1"/>
    <col min="11781" max="12033" width="8.875" style="32"/>
    <col min="12034" max="12034" width="27" style="32" customWidth="1"/>
    <col min="12035" max="12035" width="20.5" style="32" customWidth="1"/>
    <col min="12036" max="12036" width="45.875" style="32" customWidth="1"/>
    <col min="12037" max="12289" width="8.875" style="32"/>
    <col min="12290" max="12290" width="27" style="32" customWidth="1"/>
    <col min="12291" max="12291" width="20.5" style="32" customWidth="1"/>
    <col min="12292" max="12292" width="45.875" style="32" customWidth="1"/>
    <col min="12293" max="12545" width="8.875" style="32"/>
    <col min="12546" max="12546" width="27" style="32" customWidth="1"/>
    <col min="12547" max="12547" width="20.5" style="32" customWidth="1"/>
    <col min="12548" max="12548" width="45.875" style="32" customWidth="1"/>
    <col min="12549" max="12801" width="8.875" style="32"/>
    <col min="12802" max="12802" width="27" style="32" customWidth="1"/>
    <col min="12803" max="12803" width="20.5" style="32" customWidth="1"/>
    <col min="12804" max="12804" width="45.875" style="32" customWidth="1"/>
    <col min="12805" max="13057" width="8.875" style="32"/>
    <col min="13058" max="13058" width="27" style="32" customWidth="1"/>
    <col min="13059" max="13059" width="20.5" style="32" customWidth="1"/>
    <col min="13060" max="13060" width="45.875" style="32" customWidth="1"/>
    <col min="13061" max="13313" width="8.875" style="32"/>
    <col min="13314" max="13314" width="27" style="32" customWidth="1"/>
    <col min="13315" max="13315" width="20.5" style="32" customWidth="1"/>
    <col min="13316" max="13316" width="45.875" style="32" customWidth="1"/>
    <col min="13317" max="13569" width="8.875" style="32"/>
    <col min="13570" max="13570" width="27" style="32" customWidth="1"/>
    <col min="13571" max="13571" width="20.5" style="32" customWidth="1"/>
    <col min="13572" max="13572" width="45.875" style="32" customWidth="1"/>
    <col min="13573" max="13825" width="8.875" style="32"/>
    <col min="13826" max="13826" width="27" style="32" customWidth="1"/>
    <col min="13827" max="13827" width="20.5" style="32" customWidth="1"/>
    <col min="13828" max="13828" width="45.875" style="32" customWidth="1"/>
    <col min="13829" max="14081" width="8.875" style="32"/>
    <col min="14082" max="14082" width="27" style="32" customWidth="1"/>
    <col min="14083" max="14083" width="20.5" style="32" customWidth="1"/>
    <col min="14084" max="14084" width="45.875" style="32" customWidth="1"/>
    <col min="14085" max="14337" width="8.875" style="32"/>
    <col min="14338" max="14338" width="27" style="32" customWidth="1"/>
    <col min="14339" max="14339" width="20.5" style="32" customWidth="1"/>
    <col min="14340" max="14340" width="45.875" style="32" customWidth="1"/>
    <col min="14341" max="14593" width="8.875" style="32"/>
    <col min="14594" max="14594" width="27" style="32" customWidth="1"/>
    <col min="14595" max="14595" width="20.5" style="32" customWidth="1"/>
    <col min="14596" max="14596" width="45.875" style="32" customWidth="1"/>
    <col min="14597" max="14849" width="8.875" style="32"/>
    <col min="14850" max="14850" width="27" style="32" customWidth="1"/>
    <col min="14851" max="14851" width="20.5" style="32" customWidth="1"/>
    <col min="14852" max="14852" width="45.875" style="32" customWidth="1"/>
    <col min="14853" max="15105" width="8.875" style="32"/>
    <col min="15106" max="15106" width="27" style="32" customWidth="1"/>
    <col min="15107" max="15107" width="20.5" style="32" customWidth="1"/>
    <col min="15108" max="15108" width="45.875" style="32" customWidth="1"/>
    <col min="15109" max="15361" width="8.875" style="32"/>
    <col min="15362" max="15362" width="27" style="32" customWidth="1"/>
    <col min="15363" max="15363" width="20.5" style="32" customWidth="1"/>
    <col min="15364" max="15364" width="45.875" style="32" customWidth="1"/>
    <col min="15365" max="15617" width="8.875" style="32"/>
    <col min="15618" max="15618" width="27" style="32" customWidth="1"/>
    <col min="15619" max="15619" width="20.5" style="32" customWidth="1"/>
    <col min="15620" max="15620" width="45.875" style="32" customWidth="1"/>
    <col min="15621" max="15873" width="8.875" style="32"/>
    <col min="15874" max="15874" width="27" style="32" customWidth="1"/>
    <col min="15875" max="15875" width="20.5" style="32" customWidth="1"/>
    <col min="15876" max="15876" width="45.875" style="32" customWidth="1"/>
    <col min="15877" max="16129" width="8.875" style="32"/>
    <col min="16130" max="16130" width="27" style="32" customWidth="1"/>
    <col min="16131" max="16131" width="20.5" style="32" customWidth="1"/>
    <col min="16132" max="16132" width="45.875" style="32" customWidth="1"/>
    <col min="16133" max="16384" width="8.875" style="32"/>
  </cols>
  <sheetData>
    <row r="1" spans="1:19" ht="21" customHeight="1" x14ac:dyDescent="0.15">
      <c r="D1" s="207" t="s">
        <v>169</v>
      </c>
    </row>
    <row r="2" spans="1:19" ht="15" customHeight="1" x14ac:dyDescent="0.15"/>
    <row r="3" spans="1:19" ht="24" customHeight="1" x14ac:dyDescent="0.15">
      <c r="A3" s="1033" t="s">
        <v>601</v>
      </c>
      <c r="B3" s="1033"/>
      <c r="C3" s="1033"/>
      <c r="D3" s="1033"/>
    </row>
    <row r="4" spans="1:19" s="38" customFormat="1" ht="20.100000000000001" customHeight="1" x14ac:dyDescent="0.15">
      <c r="A4" s="1036" t="s">
        <v>167</v>
      </c>
      <c r="B4" s="1036"/>
      <c r="C4" s="1036"/>
      <c r="D4" s="1036"/>
    </row>
    <row r="5" spans="1:19" s="38" customFormat="1" ht="20.100000000000001" customHeight="1" x14ac:dyDescent="0.15">
      <c r="B5" s="49"/>
      <c r="C5" s="49"/>
      <c r="D5" s="257" t="s">
        <v>602</v>
      </c>
    </row>
    <row r="6" spans="1:19" s="50" customFormat="1" ht="21" customHeight="1" x14ac:dyDescent="0.15">
      <c r="B6" s="49"/>
      <c r="C6" s="486" t="s">
        <v>603</v>
      </c>
      <c r="D6" s="487" t="s">
        <v>604</v>
      </c>
    </row>
    <row r="7" spans="1:19" s="50" customFormat="1" ht="21" customHeight="1" x14ac:dyDescent="0.15">
      <c r="B7" s="49"/>
      <c r="C7" s="488" t="s">
        <v>605</v>
      </c>
      <c r="D7" s="487" t="s">
        <v>606</v>
      </c>
    </row>
    <row r="8" spans="1:19" s="50" customFormat="1" ht="21" customHeight="1" x14ac:dyDescent="0.15">
      <c r="B8" s="49"/>
      <c r="C8" s="489"/>
      <c r="D8" s="487" t="s">
        <v>607</v>
      </c>
    </row>
    <row r="9" spans="1:19" s="38" customFormat="1" x14ac:dyDescent="0.15">
      <c r="B9" s="41"/>
    </row>
    <row r="10" spans="1:19" s="42" customFormat="1" ht="37.9" customHeight="1" x14ac:dyDescent="0.15">
      <c r="A10" s="1037"/>
      <c r="B10" s="1037"/>
      <c r="C10" s="1037"/>
      <c r="D10" s="1037"/>
    </row>
    <row r="11" spans="1:19" s="42" customFormat="1" ht="12" x14ac:dyDescent="0.15">
      <c r="B11" s="41"/>
    </row>
    <row r="12" spans="1:19" s="42" customFormat="1" ht="12" x14ac:dyDescent="0.15">
      <c r="A12" s="42" t="s">
        <v>608</v>
      </c>
      <c r="B12" s="41"/>
    </row>
    <row r="13" spans="1:19" s="42" customFormat="1" ht="237" customHeight="1" x14ac:dyDescent="0.15">
      <c r="A13" s="44" t="s">
        <v>609</v>
      </c>
      <c r="B13" s="1032" t="s">
        <v>610</v>
      </c>
      <c r="C13" s="1032"/>
      <c r="D13" s="1032"/>
    </row>
    <row r="14" spans="1:19" s="42" customFormat="1" ht="12" x14ac:dyDescent="0.15">
      <c r="A14" s="41" t="s">
        <v>611</v>
      </c>
      <c r="C14" s="41"/>
    </row>
    <row r="15" spans="1:19" s="42" customFormat="1" ht="57.6" customHeight="1" x14ac:dyDescent="0.15">
      <c r="A15" s="44" t="s">
        <v>612</v>
      </c>
      <c r="B15" s="1032" t="s">
        <v>613</v>
      </c>
      <c r="C15" s="1032"/>
      <c r="D15" s="1032"/>
    </row>
    <row r="16" spans="1:19" x14ac:dyDescent="0.15">
      <c r="B16" s="35"/>
      <c r="C16" s="34"/>
      <c r="D16" s="34"/>
      <c r="E16" s="34"/>
      <c r="F16" s="34"/>
      <c r="G16" s="34"/>
      <c r="H16" s="34"/>
      <c r="I16" s="34"/>
      <c r="J16" s="34"/>
      <c r="K16" s="34"/>
      <c r="L16" s="34"/>
      <c r="M16" s="34"/>
      <c r="N16" s="34"/>
      <c r="O16" s="34"/>
      <c r="P16" s="34"/>
      <c r="Q16" s="34"/>
      <c r="R16" s="34"/>
      <c r="S16" s="34"/>
    </row>
    <row r="17" spans="2:19" x14ac:dyDescent="0.15">
      <c r="B17" s="34"/>
      <c r="C17" s="34"/>
      <c r="D17" s="34"/>
      <c r="E17" s="34"/>
      <c r="F17" s="34"/>
      <c r="G17" s="34"/>
      <c r="H17" s="34"/>
      <c r="I17" s="34"/>
      <c r="J17" s="34"/>
      <c r="K17" s="34"/>
      <c r="L17" s="34"/>
      <c r="M17" s="34"/>
      <c r="N17" s="34"/>
      <c r="O17" s="34"/>
      <c r="P17" s="34"/>
      <c r="Q17" s="34"/>
      <c r="R17" s="34"/>
      <c r="S17" s="34"/>
    </row>
    <row r="18" spans="2:19" x14ac:dyDescent="0.15">
      <c r="B18" s="34"/>
      <c r="C18" s="34"/>
      <c r="D18" s="34"/>
      <c r="E18" s="34"/>
      <c r="F18" s="34"/>
      <c r="G18" s="34"/>
      <c r="H18" s="34"/>
      <c r="I18" s="34"/>
      <c r="J18" s="34"/>
      <c r="K18" s="34"/>
      <c r="L18" s="34"/>
      <c r="M18" s="34"/>
      <c r="N18" s="34"/>
      <c r="O18" s="34"/>
      <c r="P18" s="34"/>
      <c r="Q18" s="34"/>
      <c r="R18" s="34"/>
      <c r="S18" s="34"/>
    </row>
    <row r="19" spans="2:19" x14ac:dyDescent="0.15">
      <c r="B19" s="34"/>
      <c r="C19" s="34"/>
      <c r="D19" s="34"/>
      <c r="E19" s="34"/>
      <c r="F19" s="34"/>
      <c r="G19" s="34"/>
      <c r="H19" s="34"/>
      <c r="I19" s="34"/>
      <c r="J19" s="34"/>
      <c r="K19" s="34"/>
      <c r="L19" s="34"/>
      <c r="M19" s="34"/>
      <c r="N19" s="34"/>
      <c r="O19" s="34"/>
      <c r="P19" s="34"/>
      <c r="Q19" s="34"/>
      <c r="R19" s="34"/>
      <c r="S19" s="34"/>
    </row>
    <row r="20" spans="2:19" x14ac:dyDescent="0.15">
      <c r="B20" s="34"/>
      <c r="C20" s="34"/>
      <c r="D20" s="34"/>
      <c r="E20" s="34"/>
      <c r="F20" s="34"/>
      <c r="G20" s="34"/>
      <c r="H20" s="34"/>
      <c r="I20" s="34"/>
      <c r="J20" s="34"/>
      <c r="K20" s="34"/>
      <c r="L20" s="34"/>
      <c r="M20" s="34"/>
      <c r="N20" s="34"/>
      <c r="O20" s="34"/>
      <c r="P20" s="34"/>
      <c r="Q20" s="34"/>
      <c r="R20" s="34"/>
      <c r="S20" s="34"/>
    </row>
    <row r="21" spans="2:19" x14ac:dyDescent="0.15">
      <c r="B21" s="34"/>
      <c r="C21" s="34"/>
      <c r="D21" s="34"/>
      <c r="E21" s="34"/>
      <c r="F21" s="34"/>
      <c r="G21" s="34"/>
      <c r="H21" s="34"/>
      <c r="I21" s="34"/>
      <c r="J21" s="34"/>
      <c r="K21" s="34"/>
      <c r="L21" s="34"/>
      <c r="M21" s="34"/>
      <c r="N21" s="34"/>
      <c r="O21" s="34"/>
      <c r="P21" s="34"/>
      <c r="Q21" s="34"/>
      <c r="R21" s="34"/>
      <c r="S21" s="34"/>
    </row>
    <row r="22" spans="2:19" x14ac:dyDescent="0.15">
      <c r="B22" s="34"/>
      <c r="C22" s="34"/>
      <c r="D22" s="34"/>
      <c r="E22" s="34"/>
      <c r="F22" s="34"/>
      <c r="G22" s="34"/>
      <c r="H22" s="34"/>
      <c r="I22" s="34"/>
      <c r="J22" s="34"/>
      <c r="K22" s="34"/>
      <c r="L22" s="34"/>
      <c r="M22" s="34"/>
      <c r="N22" s="34"/>
      <c r="O22" s="34"/>
      <c r="P22" s="34"/>
      <c r="Q22" s="34"/>
      <c r="R22" s="34"/>
      <c r="S22" s="34"/>
    </row>
    <row r="23" spans="2:19" x14ac:dyDescent="0.15">
      <c r="B23" s="34"/>
      <c r="C23" s="34"/>
      <c r="D23" s="34"/>
      <c r="E23" s="34"/>
      <c r="F23" s="34"/>
      <c r="G23" s="34"/>
      <c r="H23" s="34"/>
      <c r="I23" s="34"/>
      <c r="J23" s="34"/>
      <c r="K23" s="34"/>
      <c r="L23" s="34"/>
      <c r="M23" s="34"/>
      <c r="N23" s="34"/>
      <c r="O23" s="34"/>
      <c r="P23" s="34"/>
      <c r="Q23" s="34"/>
      <c r="R23" s="34"/>
      <c r="S23" s="34"/>
    </row>
    <row r="24" spans="2:19" x14ac:dyDescent="0.15">
      <c r="B24" s="34"/>
      <c r="C24" s="34"/>
      <c r="D24" s="34"/>
      <c r="E24" s="34"/>
      <c r="F24" s="34"/>
      <c r="G24" s="34"/>
      <c r="H24" s="34"/>
      <c r="I24" s="34"/>
      <c r="J24" s="34"/>
      <c r="K24" s="34"/>
      <c r="L24" s="34"/>
      <c r="M24" s="34"/>
      <c r="N24" s="34"/>
      <c r="O24" s="34"/>
      <c r="P24" s="34"/>
      <c r="Q24" s="34"/>
      <c r="R24" s="34"/>
      <c r="S24" s="34"/>
    </row>
    <row r="25" spans="2:19" x14ac:dyDescent="0.15">
      <c r="B25" s="34"/>
      <c r="C25" s="34"/>
      <c r="D25" s="34"/>
      <c r="E25" s="34"/>
      <c r="F25" s="34"/>
      <c r="G25" s="34"/>
      <c r="H25" s="34"/>
      <c r="I25" s="34"/>
      <c r="J25" s="34"/>
      <c r="K25" s="34"/>
      <c r="L25" s="34"/>
      <c r="M25" s="34"/>
      <c r="N25" s="34"/>
      <c r="O25" s="34"/>
      <c r="P25" s="34"/>
      <c r="Q25" s="34"/>
      <c r="R25" s="34"/>
      <c r="S25" s="34"/>
    </row>
  </sheetData>
  <mergeCells count="5">
    <mergeCell ref="A3:D3"/>
    <mergeCell ref="A4:D4"/>
    <mergeCell ref="A10:D10"/>
    <mergeCell ref="B13:D13"/>
    <mergeCell ref="B15:D15"/>
  </mergeCells>
  <phoneticPr fontId="1"/>
  <printOptions horizontalCentered="1"/>
  <pageMargins left="0.51181102362204722" right="0.51181102362204722" top="0.9055118110236221" bottom="0.35433070866141736" header="0.70866141732283472" footer="0.11811023622047245"/>
  <pageSetup paperSize="9" scale="98" orientation="portrait" r:id="rId1"/>
  <headerFooter scaleWithDoc="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59E6C-0C59-4A4C-B8DB-844EBB075C36}">
  <sheetPr>
    <tabColor rgb="FF7030A0"/>
  </sheetPr>
  <dimension ref="A1:V38"/>
  <sheetViews>
    <sheetView showGridLines="0" view="pageBreakPreview" zoomScaleNormal="100" zoomScaleSheetLayoutView="100" workbookViewId="0">
      <selection activeCell="A38" sqref="A38:J38"/>
    </sheetView>
  </sheetViews>
  <sheetFormatPr defaultColWidth="9" defaultRowHeight="12" x14ac:dyDescent="0.15"/>
  <cols>
    <col min="1" max="1" width="4.375" style="405" customWidth="1"/>
    <col min="2" max="3" width="20.5" style="406" customWidth="1"/>
    <col min="4" max="9" width="11" style="407" customWidth="1"/>
    <col min="10" max="10" width="7.875" style="406" customWidth="1"/>
    <col min="11" max="11" width="1.5" style="406" customWidth="1"/>
    <col min="12" max="12" width="3" style="406" customWidth="1"/>
    <col min="13" max="13" width="4.75" style="406" customWidth="1"/>
    <col min="14" max="21" width="9" style="406"/>
    <col min="22" max="22" width="4.125" style="406" customWidth="1"/>
    <col min="23" max="16384" width="9" style="406"/>
  </cols>
  <sheetData>
    <row r="1" spans="1:22" s="42" customFormat="1" ht="24.75" customHeight="1" x14ac:dyDescent="0.15">
      <c r="A1" s="382" t="s">
        <v>461</v>
      </c>
      <c r="D1" s="383"/>
      <c r="E1" s="383"/>
      <c r="F1" s="383"/>
      <c r="G1" s="383"/>
      <c r="H1" s="383"/>
      <c r="I1" s="383"/>
      <c r="J1" s="48" t="s">
        <v>444</v>
      </c>
      <c r="K1" s="48"/>
    </row>
    <row r="2" spans="1:22" s="42" customFormat="1" ht="30" customHeight="1" x14ac:dyDescent="0.15">
      <c r="A2" s="1038" t="s">
        <v>292</v>
      </c>
      <c r="B2" s="1038" t="s">
        <v>462</v>
      </c>
      <c r="C2" s="1038" t="s">
        <v>463</v>
      </c>
      <c r="D2" s="1040" t="s">
        <v>401</v>
      </c>
      <c r="E2" s="1041"/>
      <c r="F2" s="1042"/>
      <c r="G2" s="1040" t="s">
        <v>351</v>
      </c>
      <c r="H2" s="1041"/>
      <c r="I2" s="1042"/>
      <c r="J2" s="1038" t="s">
        <v>445</v>
      </c>
      <c r="K2" s="384"/>
      <c r="M2" s="91"/>
    </row>
    <row r="3" spans="1:22" s="42" customFormat="1" ht="35.25" customHeight="1" x14ac:dyDescent="0.15">
      <c r="A3" s="1039"/>
      <c r="B3" s="1039"/>
      <c r="C3" s="1039"/>
      <c r="D3" s="385" t="s">
        <v>446</v>
      </c>
      <c r="E3" s="386" t="s">
        <v>447</v>
      </c>
      <c r="F3" s="386" t="s">
        <v>448</v>
      </c>
      <c r="G3" s="385" t="s">
        <v>446</v>
      </c>
      <c r="H3" s="386" t="s">
        <v>447</v>
      </c>
      <c r="I3" s="386" t="s">
        <v>448</v>
      </c>
      <c r="J3" s="1039"/>
      <c r="K3" s="384"/>
      <c r="M3" s="91"/>
    </row>
    <row r="4" spans="1:22" s="42" customFormat="1" ht="21.95" customHeight="1" x14ac:dyDescent="0.15">
      <c r="A4" s="387">
        <v>1</v>
      </c>
      <c r="B4" s="388"/>
      <c r="C4" s="388"/>
      <c r="D4" s="389"/>
      <c r="E4" s="389"/>
      <c r="F4" s="389"/>
      <c r="G4" s="389"/>
      <c r="H4" s="389"/>
      <c r="I4" s="389"/>
      <c r="J4" s="388"/>
      <c r="M4" s="49"/>
      <c r="N4" s="900"/>
      <c r="O4" s="900"/>
      <c r="P4" s="900"/>
      <c r="Q4" s="900"/>
      <c r="R4" s="900"/>
      <c r="S4" s="900"/>
      <c r="T4" s="900"/>
      <c r="U4" s="900"/>
    </row>
    <row r="5" spans="1:22" s="42" customFormat="1" ht="21.95" customHeight="1" x14ac:dyDescent="0.15">
      <c r="A5" s="390">
        <v>2</v>
      </c>
      <c r="B5" s="391"/>
      <c r="C5" s="391"/>
      <c r="D5" s="392"/>
      <c r="E5" s="392"/>
      <c r="F5" s="392"/>
      <c r="G5" s="392"/>
      <c r="H5" s="392"/>
      <c r="I5" s="392"/>
      <c r="J5" s="391"/>
      <c r="N5" s="900"/>
      <c r="O5" s="900"/>
      <c r="P5" s="900"/>
      <c r="Q5" s="900"/>
      <c r="R5" s="900"/>
      <c r="S5" s="900"/>
      <c r="T5" s="900"/>
      <c r="U5" s="900"/>
    </row>
    <row r="6" spans="1:22" s="42" customFormat="1" ht="21.95" customHeight="1" x14ac:dyDescent="0.15">
      <c r="A6" s="390">
        <v>3</v>
      </c>
      <c r="B6" s="391"/>
      <c r="C6" s="391"/>
      <c r="D6" s="392"/>
      <c r="E6" s="392"/>
      <c r="F6" s="392"/>
      <c r="G6" s="392"/>
      <c r="H6" s="392"/>
      <c r="I6" s="392"/>
      <c r="J6" s="391"/>
      <c r="M6" s="393"/>
      <c r="N6" s="50"/>
      <c r="O6" s="50"/>
      <c r="P6" s="50"/>
      <c r="Q6" s="50"/>
      <c r="R6" s="50"/>
      <c r="S6" s="50"/>
      <c r="T6" s="50"/>
      <c r="U6" s="50"/>
    </row>
    <row r="7" spans="1:22" s="42" customFormat="1" ht="21.95" customHeight="1" x14ac:dyDescent="0.15">
      <c r="A7" s="390">
        <v>4</v>
      </c>
      <c r="B7" s="391"/>
      <c r="C7" s="391"/>
      <c r="D7" s="392"/>
      <c r="E7" s="392"/>
      <c r="F7" s="392"/>
      <c r="G7" s="392"/>
      <c r="H7" s="392"/>
      <c r="I7" s="392"/>
      <c r="J7" s="391"/>
      <c r="M7" s="393"/>
      <c r="N7" s="50"/>
      <c r="O7" s="50"/>
      <c r="P7" s="50"/>
      <c r="Q7" s="50"/>
      <c r="R7" s="50"/>
      <c r="S7" s="50"/>
      <c r="T7" s="50"/>
      <c r="U7" s="50"/>
    </row>
    <row r="8" spans="1:22" s="42" customFormat="1" ht="21.95" customHeight="1" x14ac:dyDescent="0.15">
      <c r="A8" s="390">
        <v>5</v>
      </c>
      <c r="B8" s="391"/>
      <c r="C8" s="391"/>
      <c r="D8" s="392"/>
      <c r="E8" s="392"/>
      <c r="F8" s="392"/>
      <c r="G8" s="392"/>
      <c r="H8" s="392"/>
      <c r="I8" s="392"/>
      <c r="J8" s="391"/>
      <c r="M8" s="49"/>
      <c r="N8" s="382"/>
      <c r="O8" s="394"/>
      <c r="P8" s="394"/>
      <c r="Q8" s="394"/>
      <c r="R8" s="394"/>
      <c r="S8" s="394"/>
      <c r="T8" s="394"/>
      <c r="U8" s="394"/>
    </row>
    <row r="9" spans="1:22" s="42" customFormat="1" ht="21.95" customHeight="1" x14ac:dyDescent="0.15">
      <c r="A9" s="1047" t="s">
        <v>449</v>
      </c>
      <c r="B9" s="1048"/>
      <c r="C9" s="1049"/>
      <c r="D9" s="392">
        <f t="shared" ref="D9:I9" si="0">SUM(D4:D8)</f>
        <v>0</v>
      </c>
      <c r="E9" s="392">
        <f t="shared" si="0"/>
        <v>0</v>
      </c>
      <c r="F9" s="392">
        <f t="shared" si="0"/>
        <v>0</v>
      </c>
      <c r="G9" s="392">
        <f t="shared" si="0"/>
        <v>0</v>
      </c>
      <c r="H9" s="392">
        <f t="shared" si="0"/>
        <v>0</v>
      </c>
      <c r="I9" s="392">
        <f t="shared" si="0"/>
        <v>0</v>
      </c>
      <c r="J9" s="391"/>
      <c r="M9" s="49"/>
      <c r="N9" s="900"/>
      <c r="O9" s="900"/>
      <c r="P9" s="900"/>
      <c r="Q9" s="900"/>
      <c r="R9" s="900"/>
      <c r="S9" s="900"/>
      <c r="T9" s="900"/>
      <c r="U9" s="900"/>
      <c r="V9" s="394"/>
    </row>
    <row r="10" spans="1:22" s="42" customFormat="1" ht="21.95" customHeight="1" x14ac:dyDescent="0.15">
      <c r="A10" s="390">
        <v>6</v>
      </c>
      <c r="B10" s="391"/>
      <c r="C10" s="391"/>
      <c r="D10" s="392"/>
      <c r="E10" s="392"/>
      <c r="F10" s="392"/>
      <c r="G10" s="392"/>
      <c r="H10" s="392"/>
      <c r="I10" s="392"/>
      <c r="J10" s="391"/>
      <c r="M10" s="49"/>
      <c r="N10" s="900"/>
      <c r="O10" s="900"/>
      <c r="P10" s="900"/>
      <c r="Q10" s="900"/>
      <c r="R10" s="900"/>
      <c r="S10" s="900"/>
      <c r="T10" s="900"/>
      <c r="U10" s="900"/>
      <c r="V10" s="394"/>
    </row>
    <row r="11" spans="1:22" s="42" customFormat="1" ht="21.95" customHeight="1" x14ac:dyDescent="0.15">
      <c r="A11" s="390">
        <v>7</v>
      </c>
      <c r="B11" s="391"/>
      <c r="C11" s="391"/>
      <c r="D11" s="392"/>
      <c r="E11" s="392"/>
      <c r="F11" s="392"/>
      <c r="G11" s="392"/>
      <c r="H11" s="392"/>
      <c r="I11" s="392"/>
      <c r="J11" s="391"/>
      <c r="M11" s="395"/>
      <c r="N11" s="50"/>
      <c r="O11" s="396"/>
      <c r="P11" s="396"/>
      <c r="Q11" s="396"/>
      <c r="R11" s="396"/>
      <c r="S11" s="396"/>
      <c r="T11" s="396"/>
      <c r="U11" s="396"/>
    </row>
    <row r="12" spans="1:22" s="42" customFormat="1" ht="21.95" customHeight="1" x14ac:dyDescent="0.15">
      <c r="A12" s="390">
        <v>8</v>
      </c>
      <c r="B12" s="391"/>
      <c r="C12" s="391"/>
      <c r="D12" s="392"/>
      <c r="E12" s="392"/>
      <c r="F12" s="392"/>
      <c r="G12" s="392"/>
      <c r="H12" s="392"/>
      <c r="I12" s="392"/>
      <c r="J12" s="391"/>
      <c r="M12" s="395"/>
    </row>
    <row r="13" spans="1:22" s="42" customFormat="1" ht="21.95" customHeight="1" x14ac:dyDescent="0.15">
      <c r="A13" s="390">
        <v>9</v>
      </c>
      <c r="B13" s="391"/>
      <c r="C13" s="391"/>
      <c r="D13" s="392"/>
      <c r="E13" s="392"/>
      <c r="F13" s="392"/>
      <c r="G13" s="392"/>
      <c r="H13" s="392"/>
      <c r="I13" s="392"/>
      <c r="J13" s="391"/>
      <c r="M13" s="395"/>
    </row>
    <row r="14" spans="1:22" s="42" customFormat="1" ht="21.95" customHeight="1" x14ac:dyDescent="0.15">
      <c r="A14" s="390">
        <v>10</v>
      </c>
      <c r="B14" s="391"/>
      <c r="C14" s="391"/>
      <c r="D14" s="392"/>
      <c r="E14" s="392"/>
      <c r="F14" s="392"/>
      <c r="G14" s="392"/>
      <c r="H14" s="392"/>
      <c r="I14" s="392"/>
      <c r="J14" s="391"/>
      <c r="M14" s="395"/>
    </row>
    <row r="15" spans="1:22" s="42" customFormat="1" ht="21.95" customHeight="1" x14ac:dyDescent="0.15">
      <c r="A15" s="1047" t="s">
        <v>450</v>
      </c>
      <c r="B15" s="1048"/>
      <c r="C15" s="1049"/>
      <c r="D15" s="392">
        <f t="shared" ref="D15:I15" si="1">SUM(D10:D14)</f>
        <v>0</v>
      </c>
      <c r="E15" s="392">
        <f t="shared" si="1"/>
        <v>0</v>
      </c>
      <c r="F15" s="392">
        <f t="shared" si="1"/>
        <v>0</v>
      </c>
      <c r="G15" s="392">
        <f t="shared" si="1"/>
        <v>0</v>
      </c>
      <c r="H15" s="392">
        <f t="shared" si="1"/>
        <v>0</v>
      </c>
      <c r="I15" s="392">
        <f t="shared" si="1"/>
        <v>0</v>
      </c>
      <c r="J15" s="391"/>
    </row>
    <row r="16" spans="1:22" s="42" customFormat="1" ht="21.95" customHeight="1" x14ac:dyDescent="0.15">
      <c r="A16" s="390">
        <v>11</v>
      </c>
      <c r="B16" s="391"/>
      <c r="C16" s="391"/>
      <c r="D16" s="392"/>
      <c r="E16" s="392"/>
      <c r="F16" s="392"/>
      <c r="G16" s="392"/>
      <c r="H16" s="392"/>
      <c r="I16" s="392"/>
      <c r="J16" s="391"/>
    </row>
    <row r="17" spans="1:10" s="42" customFormat="1" ht="21.95" customHeight="1" x14ac:dyDescent="0.15">
      <c r="A17" s="390">
        <v>12</v>
      </c>
      <c r="B17" s="391"/>
      <c r="C17" s="391"/>
      <c r="D17" s="392"/>
      <c r="E17" s="392"/>
      <c r="F17" s="392"/>
      <c r="G17" s="392"/>
      <c r="H17" s="392"/>
      <c r="I17" s="392"/>
      <c r="J17" s="391"/>
    </row>
    <row r="18" spans="1:10" s="42" customFormat="1" ht="21.95" customHeight="1" x14ac:dyDescent="0.15">
      <c r="A18" s="390">
        <v>13</v>
      </c>
      <c r="B18" s="391"/>
      <c r="C18" s="391"/>
      <c r="D18" s="392"/>
      <c r="E18" s="392"/>
      <c r="F18" s="392"/>
      <c r="G18" s="392"/>
      <c r="H18" s="392"/>
      <c r="I18" s="392"/>
      <c r="J18" s="391"/>
    </row>
    <row r="19" spans="1:10" s="42" customFormat="1" ht="21.95" customHeight="1" x14ac:dyDescent="0.15">
      <c r="A19" s="390">
        <v>14</v>
      </c>
      <c r="B19" s="391"/>
      <c r="C19" s="391"/>
      <c r="D19" s="392"/>
      <c r="E19" s="392"/>
      <c r="F19" s="392"/>
      <c r="G19" s="392"/>
      <c r="H19" s="392"/>
      <c r="I19" s="392"/>
      <c r="J19" s="391"/>
    </row>
    <row r="20" spans="1:10" s="42" customFormat="1" ht="21.95" customHeight="1" x14ac:dyDescent="0.15">
      <c r="A20" s="390">
        <v>15</v>
      </c>
      <c r="B20" s="391"/>
      <c r="C20" s="391"/>
      <c r="D20" s="392"/>
      <c r="E20" s="392"/>
      <c r="F20" s="392"/>
      <c r="G20" s="392"/>
      <c r="H20" s="392"/>
      <c r="I20" s="392"/>
      <c r="J20" s="391"/>
    </row>
    <row r="21" spans="1:10" s="42" customFormat="1" ht="21.95" customHeight="1" x14ac:dyDescent="0.15">
      <c r="A21" s="1047" t="s">
        <v>451</v>
      </c>
      <c r="B21" s="1048"/>
      <c r="C21" s="1049"/>
      <c r="D21" s="392">
        <f t="shared" ref="D21:I21" si="2">SUM(D16:D20)</f>
        <v>0</v>
      </c>
      <c r="E21" s="392">
        <f t="shared" si="2"/>
        <v>0</v>
      </c>
      <c r="F21" s="392">
        <f t="shared" si="2"/>
        <v>0</v>
      </c>
      <c r="G21" s="392">
        <f t="shared" si="2"/>
        <v>0</v>
      </c>
      <c r="H21" s="392">
        <f t="shared" si="2"/>
        <v>0</v>
      </c>
      <c r="I21" s="392">
        <f t="shared" si="2"/>
        <v>0</v>
      </c>
      <c r="J21" s="391"/>
    </row>
    <row r="22" spans="1:10" s="42" customFormat="1" ht="21.95" customHeight="1" x14ac:dyDescent="0.15">
      <c r="A22" s="390">
        <v>16</v>
      </c>
      <c r="B22" s="391"/>
      <c r="C22" s="391"/>
      <c r="D22" s="392"/>
      <c r="E22" s="392"/>
      <c r="F22" s="392"/>
      <c r="G22" s="392"/>
      <c r="H22" s="392"/>
      <c r="I22" s="392"/>
      <c r="J22" s="391"/>
    </row>
    <row r="23" spans="1:10" s="42" customFormat="1" ht="21.95" customHeight="1" x14ac:dyDescent="0.15">
      <c r="A23" s="390">
        <v>17</v>
      </c>
      <c r="B23" s="391"/>
      <c r="C23" s="391"/>
      <c r="D23" s="392"/>
      <c r="E23" s="392"/>
      <c r="F23" s="392"/>
      <c r="G23" s="392"/>
      <c r="H23" s="392"/>
      <c r="I23" s="392"/>
      <c r="J23" s="391"/>
    </row>
    <row r="24" spans="1:10" s="42" customFormat="1" ht="21.95" customHeight="1" x14ac:dyDescent="0.15">
      <c r="A24" s="390">
        <v>18</v>
      </c>
      <c r="B24" s="391"/>
      <c r="C24" s="391"/>
      <c r="D24" s="392"/>
      <c r="E24" s="392"/>
      <c r="F24" s="392"/>
      <c r="G24" s="392"/>
      <c r="H24" s="392"/>
      <c r="I24" s="392"/>
      <c r="J24" s="391"/>
    </row>
    <row r="25" spans="1:10" s="42" customFormat="1" ht="21.95" customHeight="1" x14ac:dyDescent="0.15">
      <c r="A25" s="390">
        <v>19</v>
      </c>
      <c r="B25" s="391"/>
      <c r="C25" s="391"/>
      <c r="D25" s="392"/>
      <c r="E25" s="392"/>
      <c r="F25" s="392"/>
      <c r="G25" s="392"/>
      <c r="H25" s="392"/>
      <c r="I25" s="392"/>
      <c r="J25" s="391"/>
    </row>
    <row r="26" spans="1:10" s="42" customFormat="1" ht="21.95" customHeight="1" x14ac:dyDescent="0.15">
      <c r="A26" s="390">
        <v>20</v>
      </c>
      <c r="B26" s="391"/>
      <c r="C26" s="391"/>
      <c r="D26" s="392"/>
      <c r="E26" s="392"/>
      <c r="F26" s="392"/>
      <c r="G26" s="392"/>
      <c r="H26" s="392"/>
      <c r="I26" s="392"/>
      <c r="J26" s="391"/>
    </row>
    <row r="27" spans="1:10" s="42" customFormat="1" ht="21.95" customHeight="1" x14ac:dyDescent="0.15">
      <c r="A27" s="390">
        <v>21</v>
      </c>
      <c r="B27" s="391"/>
      <c r="C27" s="391"/>
      <c r="D27" s="392"/>
      <c r="E27" s="392"/>
      <c r="F27" s="392"/>
      <c r="G27" s="392"/>
      <c r="H27" s="392"/>
      <c r="I27" s="392"/>
      <c r="J27" s="391"/>
    </row>
    <row r="28" spans="1:10" s="42" customFormat="1" ht="21.95" customHeight="1" x14ac:dyDescent="0.15">
      <c r="A28" s="390">
        <v>22</v>
      </c>
      <c r="B28" s="391"/>
      <c r="C28" s="391"/>
      <c r="D28" s="392"/>
      <c r="E28" s="392"/>
      <c r="F28" s="392"/>
      <c r="G28" s="392"/>
      <c r="H28" s="392"/>
      <c r="I28" s="392"/>
      <c r="J28" s="391"/>
    </row>
    <row r="29" spans="1:10" s="42" customFormat="1" ht="21.95" customHeight="1" x14ac:dyDescent="0.15">
      <c r="A29" s="390">
        <v>23</v>
      </c>
      <c r="B29" s="391"/>
      <c r="C29" s="391"/>
      <c r="D29" s="392"/>
      <c r="E29" s="392"/>
      <c r="F29" s="392"/>
      <c r="G29" s="392"/>
      <c r="H29" s="392"/>
      <c r="I29" s="392"/>
      <c r="J29" s="391"/>
    </row>
    <row r="30" spans="1:10" s="42" customFormat="1" ht="21.95" customHeight="1" x14ac:dyDescent="0.15">
      <c r="A30" s="390">
        <v>24</v>
      </c>
      <c r="B30" s="391"/>
      <c r="C30" s="391"/>
      <c r="D30" s="392"/>
      <c r="E30" s="392"/>
      <c r="F30" s="392"/>
      <c r="G30" s="392"/>
      <c r="H30" s="392"/>
      <c r="I30" s="392"/>
      <c r="J30" s="391"/>
    </row>
    <row r="31" spans="1:10" s="42" customFormat="1" ht="21.95" customHeight="1" x14ac:dyDescent="0.15">
      <c r="A31" s="390">
        <v>25</v>
      </c>
      <c r="B31" s="391"/>
      <c r="C31" s="391"/>
      <c r="D31" s="392"/>
      <c r="E31" s="392"/>
      <c r="F31" s="392"/>
      <c r="G31" s="392"/>
      <c r="H31" s="392"/>
      <c r="I31" s="392"/>
      <c r="J31" s="391"/>
    </row>
    <row r="32" spans="1:10" s="42" customFormat="1" ht="21.95" customHeight="1" x14ac:dyDescent="0.15">
      <c r="A32" s="390">
        <v>26</v>
      </c>
      <c r="B32" s="391"/>
      <c r="C32" s="391"/>
      <c r="D32" s="392"/>
      <c r="E32" s="392"/>
      <c r="F32" s="392"/>
      <c r="G32" s="392"/>
      <c r="H32" s="392"/>
      <c r="I32" s="392"/>
      <c r="J32" s="391"/>
    </row>
    <row r="33" spans="1:14" s="42" customFormat="1" ht="21.95" customHeight="1" x14ac:dyDescent="0.15">
      <c r="A33" s="390">
        <v>27</v>
      </c>
      <c r="B33" s="391"/>
      <c r="C33" s="391"/>
      <c r="D33" s="392"/>
      <c r="E33" s="392"/>
      <c r="F33" s="392"/>
      <c r="G33" s="392"/>
      <c r="H33" s="392"/>
      <c r="I33" s="392"/>
      <c r="J33" s="391"/>
    </row>
    <row r="34" spans="1:14" s="42" customFormat="1" ht="21.95" customHeight="1" x14ac:dyDescent="0.15">
      <c r="A34" s="397">
        <v>28</v>
      </c>
      <c r="B34" s="398"/>
      <c r="C34" s="398"/>
      <c r="D34" s="399"/>
      <c r="E34" s="400"/>
      <c r="F34" s="400"/>
      <c r="G34" s="400"/>
      <c r="H34" s="399"/>
      <c r="I34" s="399"/>
      <c r="J34" s="398"/>
    </row>
    <row r="35" spans="1:14" s="42" customFormat="1" ht="21.95" customHeight="1" x14ac:dyDescent="0.15">
      <c r="A35" s="1050" t="s">
        <v>452</v>
      </c>
      <c r="B35" s="1051"/>
      <c r="C35" s="1052"/>
      <c r="D35" s="401">
        <f t="shared" ref="D35:I35" si="3">SUM(D22:D34)</f>
        <v>0</v>
      </c>
      <c r="E35" s="402">
        <f t="shared" si="3"/>
        <v>0</v>
      </c>
      <c r="F35" s="402">
        <f t="shared" si="3"/>
        <v>0</v>
      </c>
      <c r="G35" s="402">
        <f t="shared" si="3"/>
        <v>0</v>
      </c>
      <c r="H35" s="401">
        <f t="shared" si="3"/>
        <v>0</v>
      </c>
      <c r="I35" s="401">
        <f t="shared" si="3"/>
        <v>0</v>
      </c>
      <c r="J35" s="403"/>
    </row>
    <row r="36" spans="1:14" s="42" customFormat="1" ht="21.95" customHeight="1" x14ac:dyDescent="0.15">
      <c r="A36" s="1043" t="s">
        <v>453</v>
      </c>
      <c r="B36" s="1044"/>
      <c r="C36" s="1045"/>
      <c r="D36" s="402">
        <f t="shared" ref="D36:I36" si="4">SUM(D35,D21,D15,D9)</f>
        <v>0</v>
      </c>
      <c r="E36" s="402">
        <f t="shared" si="4"/>
        <v>0</v>
      </c>
      <c r="F36" s="402">
        <f t="shared" si="4"/>
        <v>0</v>
      </c>
      <c r="G36" s="402">
        <f t="shared" si="4"/>
        <v>0</v>
      </c>
      <c r="H36" s="402">
        <f t="shared" si="4"/>
        <v>0</v>
      </c>
      <c r="I36" s="402">
        <f t="shared" si="4"/>
        <v>0</v>
      </c>
      <c r="J36" s="404"/>
    </row>
    <row r="37" spans="1:14" ht="21.95" customHeight="1" x14ac:dyDescent="0.15">
      <c r="J37" s="19"/>
      <c r="K37" s="20"/>
      <c r="L37" s="20"/>
      <c r="M37" s="20"/>
      <c r="N37" s="20"/>
    </row>
    <row r="38" spans="1:14" ht="21.95" customHeight="1" x14ac:dyDescent="0.15">
      <c r="A38" s="1046" t="str">
        <f>CONCATENATE('交付申請（別記様式第１）'!A8,"（",'交付申請（別記様式第１）'!D13,"）")</f>
        <v>令和6年度住宅・建築物環境対策事業費補助金交付申請書（）</v>
      </c>
      <c r="B38" s="1046"/>
      <c r="C38" s="1046"/>
      <c r="D38" s="1046"/>
      <c r="E38" s="1046"/>
      <c r="F38" s="1046"/>
      <c r="G38" s="1046"/>
      <c r="H38" s="1046"/>
      <c r="I38" s="1046"/>
      <c r="J38" s="1046"/>
      <c r="K38" s="20"/>
      <c r="L38" s="20"/>
      <c r="M38" s="20"/>
      <c r="N38" s="20"/>
    </row>
  </sheetData>
  <protectedRanges>
    <protectedRange sqref="K1:K36 J1:J2 J4:J36 A1:I36" name="範囲1"/>
  </protectedRanges>
  <mergeCells count="14">
    <mergeCell ref="A36:C36"/>
    <mergeCell ref="A38:J38"/>
    <mergeCell ref="N4:U5"/>
    <mergeCell ref="A9:C9"/>
    <mergeCell ref="N9:U10"/>
    <mergeCell ref="A15:C15"/>
    <mergeCell ref="A21:C21"/>
    <mergeCell ref="A35:C35"/>
    <mergeCell ref="J2:J3"/>
    <mergeCell ref="A2:A3"/>
    <mergeCell ref="B2:B3"/>
    <mergeCell ref="C2:C3"/>
    <mergeCell ref="D2:F2"/>
    <mergeCell ref="G2:I2"/>
  </mergeCells>
  <phoneticPr fontId="1"/>
  <pageMargins left="0.78740157480314965" right="0.19685039370078741" top="0.86614173228346458" bottom="0.55118110236220474" header="0.31496062992125984" footer="0.31496062992125984"/>
  <pageSetup paperSize="9" scale="62" orientation="portrait" horizontalDpi="300" verticalDpi="300" r:id="rId1"/>
  <colBreaks count="1" manualBreakCount="1">
    <brk id="10" max="34"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A8AD-E25A-47CD-8679-4F4EB9AA6BC7}">
  <sheetPr>
    <tabColor rgb="FF7030A0"/>
  </sheetPr>
  <dimension ref="A1:T44"/>
  <sheetViews>
    <sheetView showGridLines="0" view="pageBreakPreview" zoomScaleNormal="100" zoomScaleSheetLayoutView="100" workbookViewId="0">
      <selection activeCell="F7" sqref="F7"/>
    </sheetView>
  </sheetViews>
  <sheetFormatPr defaultColWidth="9" defaultRowHeight="13.5" x14ac:dyDescent="0.15"/>
  <cols>
    <col min="1" max="1" width="4" style="406" customWidth="1"/>
    <col min="2" max="2" width="15.5" style="425" customWidth="1"/>
    <col min="3" max="3" width="25.875" style="425" customWidth="1"/>
    <col min="4" max="4" width="4.75" style="425" customWidth="1"/>
    <col min="5" max="5" width="7.5" style="426" customWidth="1"/>
    <col min="6" max="8" width="10.5" style="424" customWidth="1"/>
    <col min="9" max="9" width="1.875" style="424" customWidth="1"/>
    <col min="10" max="10" width="3.5" style="425" customWidth="1"/>
    <col min="11" max="11" width="5.125" style="425" customWidth="1"/>
    <col min="12" max="20" width="9" style="425"/>
    <col min="21" max="21" width="3.5" style="425" customWidth="1"/>
    <col min="22" max="16384" width="9" style="425"/>
  </cols>
  <sheetData>
    <row r="1" spans="1:20" s="38" customFormat="1" ht="20.25" customHeight="1" x14ac:dyDescent="0.15">
      <c r="A1" s="1053" t="s">
        <v>464</v>
      </c>
      <c r="B1" s="1053"/>
      <c r="C1" s="1053"/>
      <c r="D1" s="1053"/>
      <c r="E1" s="1053"/>
      <c r="F1" s="1053"/>
      <c r="G1" s="1053"/>
      <c r="H1" s="1053"/>
      <c r="I1" s="49"/>
      <c r="J1" s="49"/>
    </row>
    <row r="2" spans="1:20" s="38" customFormat="1" ht="20.25" customHeight="1" x14ac:dyDescent="0.15">
      <c r="A2" s="1051"/>
      <c r="B2" s="1051"/>
      <c r="C2" s="1054"/>
      <c r="D2" s="1054"/>
      <c r="E2" s="1054"/>
      <c r="F2" s="408"/>
      <c r="G2" s="409"/>
      <c r="H2" s="410"/>
      <c r="I2" s="410"/>
      <c r="J2" s="48"/>
      <c r="K2" s="49"/>
      <c r="L2" s="411"/>
      <c r="M2" s="411"/>
      <c r="N2" s="411"/>
      <c r="O2" s="411"/>
      <c r="P2" s="411"/>
      <c r="Q2" s="411"/>
      <c r="R2" s="411"/>
      <c r="S2" s="411"/>
      <c r="T2" s="411"/>
    </row>
    <row r="3" spans="1:20" s="38" customFormat="1" ht="20.25" customHeight="1" x14ac:dyDescent="0.15">
      <c r="A3" s="1051"/>
      <c r="B3" s="1051"/>
      <c r="C3" s="1054"/>
      <c r="D3" s="1054"/>
      <c r="E3" s="1054"/>
      <c r="F3" s="408"/>
      <c r="G3" s="409"/>
      <c r="H3" s="410" t="s">
        <v>454</v>
      </c>
      <c r="I3" s="410"/>
      <c r="J3" s="48"/>
      <c r="K3" s="49"/>
      <c r="L3" s="411"/>
      <c r="M3" s="411"/>
      <c r="N3" s="411"/>
      <c r="O3" s="411"/>
      <c r="P3" s="411"/>
      <c r="Q3" s="411"/>
      <c r="R3" s="411"/>
      <c r="S3" s="411"/>
      <c r="T3" s="411"/>
    </row>
    <row r="4" spans="1:20" s="38" customFormat="1" ht="11.25" customHeight="1" x14ac:dyDescent="0.15">
      <c r="A4" s="412"/>
      <c r="B4" s="412"/>
      <c r="E4" s="413"/>
      <c r="F4" s="408"/>
      <c r="G4" s="408"/>
      <c r="H4" s="384"/>
      <c r="I4" s="384"/>
      <c r="J4" s="48"/>
      <c r="K4" s="414"/>
      <c r="L4" s="411"/>
      <c r="M4" s="411"/>
      <c r="N4" s="411"/>
      <c r="O4" s="411"/>
      <c r="P4" s="411"/>
      <c r="Q4" s="411"/>
      <c r="R4" s="411"/>
      <c r="S4" s="411"/>
      <c r="T4" s="411"/>
    </row>
    <row r="5" spans="1:20" s="415" customFormat="1" ht="21.75" customHeight="1" x14ac:dyDescent="0.15">
      <c r="A5" s="1055" t="s">
        <v>455</v>
      </c>
      <c r="B5" s="1055" t="s">
        <v>463</v>
      </c>
      <c r="C5" s="1055" t="s">
        <v>465</v>
      </c>
      <c r="D5" s="1055" t="s">
        <v>456</v>
      </c>
      <c r="E5" s="1059" t="s">
        <v>457</v>
      </c>
      <c r="F5" s="1055" t="s">
        <v>458</v>
      </c>
      <c r="G5" s="1055" t="s">
        <v>459</v>
      </c>
      <c r="H5" s="1057" t="s">
        <v>293</v>
      </c>
      <c r="K5" s="414"/>
      <c r="M5" s="411"/>
      <c r="N5" s="411"/>
      <c r="O5" s="411"/>
      <c r="P5" s="411"/>
      <c r="Q5" s="411"/>
      <c r="R5" s="411"/>
      <c r="S5" s="414"/>
      <c r="T5" s="414"/>
    </row>
    <row r="6" spans="1:20" s="415" customFormat="1" ht="21.75" customHeight="1" x14ac:dyDescent="0.15">
      <c r="A6" s="1056"/>
      <c r="B6" s="1056"/>
      <c r="C6" s="1056"/>
      <c r="D6" s="1056"/>
      <c r="E6" s="1060"/>
      <c r="F6" s="1056"/>
      <c r="G6" s="1056"/>
      <c r="H6" s="1056"/>
      <c r="K6" s="414"/>
      <c r="L6" s="1058"/>
      <c r="M6" s="1058"/>
      <c r="N6" s="1058"/>
      <c r="O6" s="1058"/>
      <c r="P6" s="1058"/>
      <c r="Q6" s="1058"/>
      <c r="R6" s="1058"/>
      <c r="S6" s="414"/>
      <c r="T6" s="414"/>
    </row>
    <row r="7" spans="1:20" s="38" customFormat="1" ht="21.75" customHeight="1" x14ac:dyDescent="0.15">
      <c r="A7" s="416">
        <v>1</v>
      </c>
      <c r="B7" s="417"/>
      <c r="C7" s="417"/>
      <c r="D7" s="417"/>
      <c r="E7" s="418">
        <v>0</v>
      </c>
      <c r="F7" s="448" t="s">
        <v>460</v>
      </c>
      <c r="G7" s="448" t="s">
        <v>460</v>
      </c>
      <c r="H7" s="448" t="s">
        <v>460</v>
      </c>
      <c r="I7" s="408"/>
      <c r="J7" s="419"/>
      <c r="K7" s="395"/>
      <c r="L7" s="411"/>
      <c r="M7" s="411"/>
      <c r="N7" s="411"/>
      <c r="O7" s="411"/>
      <c r="P7" s="411"/>
      <c r="Q7" s="411"/>
      <c r="R7" s="411"/>
      <c r="S7" s="411"/>
      <c r="T7" s="411"/>
    </row>
    <row r="8" spans="1:20" s="38" customFormat="1" ht="21.75" customHeight="1" x14ac:dyDescent="0.15">
      <c r="A8" s="391">
        <v>2</v>
      </c>
      <c r="B8" s="420"/>
      <c r="C8" s="420"/>
      <c r="D8" s="420"/>
      <c r="E8" s="421"/>
      <c r="F8" s="449"/>
      <c r="G8" s="449"/>
      <c r="H8" s="450"/>
      <c r="I8" s="408"/>
      <c r="K8" s="395"/>
    </row>
    <row r="9" spans="1:20" s="38" customFormat="1" ht="21.75" customHeight="1" x14ac:dyDescent="0.15">
      <c r="A9" s="391">
        <v>3</v>
      </c>
      <c r="B9" s="420"/>
      <c r="C9" s="420"/>
      <c r="D9" s="420"/>
      <c r="E9" s="421"/>
      <c r="F9" s="449"/>
      <c r="G9" s="449"/>
      <c r="H9" s="449"/>
      <c r="I9" s="77"/>
      <c r="K9" s="395"/>
    </row>
    <row r="10" spans="1:20" s="38" customFormat="1" ht="21.75" customHeight="1" x14ac:dyDescent="0.15">
      <c r="A10" s="391">
        <v>4</v>
      </c>
      <c r="B10" s="420"/>
      <c r="C10" s="420"/>
      <c r="D10" s="420"/>
      <c r="E10" s="421"/>
      <c r="F10" s="449"/>
      <c r="G10" s="449"/>
      <c r="H10" s="449"/>
      <c r="I10" s="77"/>
      <c r="K10" s="395"/>
    </row>
    <row r="11" spans="1:20" s="38" customFormat="1" ht="21.75" customHeight="1" x14ac:dyDescent="0.15">
      <c r="A11" s="391">
        <v>5</v>
      </c>
      <c r="B11" s="420"/>
      <c r="C11" s="420"/>
      <c r="D11" s="420"/>
      <c r="E11" s="421"/>
      <c r="F11" s="449"/>
      <c r="G11" s="449"/>
      <c r="H11" s="449"/>
      <c r="I11" s="77"/>
    </row>
    <row r="12" spans="1:20" s="38" customFormat="1" ht="21.75" customHeight="1" x14ac:dyDescent="0.15">
      <c r="A12" s="391">
        <v>6</v>
      </c>
      <c r="B12" s="420"/>
      <c r="C12" s="420"/>
      <c r="D12" s="420"/>
      <c r="E12" s="421"/>
      <c r="F12" s="449"/>
      <c r="G12" s="449"/>
      <c r="H12" s="449"/>
      <c r="I12" s="77"/>
    </row>
    <row r="13" spans="1:20" s="38" customFormat="1" ht="21.75" customHeight="1" x14ac:dyDescent="0.15">
      <c r="A13" s="391">
        <v>7</v>
      </c>
      <c r="B13" s="420"/>
      <c r="C13" s="420"/>
      <c r="D13" s="420"/>
      <c r="E13" s="421"/>
      <c r="F13" s="449"/>
      <c r="G13" s="449"/>
      <c r="H13" s="449"/>
      <c r="I13" s="77"/>
    </row>
    <row r="14" spans="1:20" s="38" customFormat="1" ht="21.75" customHeight="1" x14ac:dyDescent="0.15">
      <c r="A14" s="391">
        <v>8</v>
      </c>
      <c r="B14" s="420"/>
      <c r="C14" s="420"/>
      <c r="D14" s="420"/>
      <c r="E14" s="421"/>
      <c r="F14" s="449"/>
      <c r="G14" s="449"/>
      <c r="H14" s="449"/>
      <c r="I14" s="77"/>
    </row>
    <row r="15" spans="1:20" s="38" customFormat="1" ht="21.75" customHeight="1" x14ac:dyDescent="0.15">
      <c r="A15" s="391">
        <v>9</v>
      </c>
      <c r="B15" s="420"/>
      <c r="C15" s="420"/>
      <c r="D15" s="420"/>
      <c r="E15" s="421"/>
      <c r="F15" s="449"/>
      <c r="G15" s="449"/>
      <c r="H15" s="449"/>
      <c r="I15" s="77"/>
    </row>
    <row r="16" spans="1:20" s="38" customFormat="1" ht="21.75" customHeight="1" x14ac:dyDescent="0.15">
      <c r="A16" s="391">
        <v>10</v>
      </c>
      <c r="B16" s="420"/>
      <c r="C16" s="420"/>
      <c r="D16" s="420"/>
      <c r="E16" s="421"/>
      <c r="F16" s="449"/>
      <c r="G16" s="449"/>
      <c r="H16" s="449"/>
      <c r="I16" s="77"/>
    </row>
    <row r="17" spans="1:9" s="38" customFormat="1" ht="21.75" customHeight="1" x14ac:dyDescent="0.15">
      <c r="A17" s="391">
        <v>11</v>
      </c>
      <c r="B17" s="420"/>
      <c r="C17" s="420"/>
      <c r="D17" s="420"/>
      <c r="E17" s="421"/>
      <c r="F17" s="449"/>
      <c r="G17" s="449"/>
      <c r="H17" s="449"/>
      <c r="I17" s="77"/>
    </row>
    <row r="18" spans="1:9" s="38" customFormat="1" ht="21.75" customHeight="1" x14ac:dyDescent="0.15">
      <c r="A18" s="391">
        <v>12</v>
      </c>
      <c r="B18" s="420"/>
      <c r="C18" s="420"/>
      <c r="D18" s="420"/>
      <c r="E18" s="421"/>
      <c r="F18" s="449"/>
      <c r="G18" s="449"/>
      <c r="H18" s="449"/>
      <c r="I18" s="77"/>
    </row>
    <row r="19" spans="1:9" s="38" customFormat="1" ht="21.75" customHeight="1" x14ac:dyDescent="0.15">
      <c r="A19" s="391">
        <v>13</v>
      </c>
      <c r="B19" s="420"/>
      <c r="C19" s="420"/>
      <c r="D19" s="420"/>
      <c r="E19" s="421"/>
      <c r="F19" s="449"/>
      <c r="G19" s="449"/>
      <c r="H19" s="449"/>
      <c r="I19" s="77"/>
    </row>
    <row r="20" spans="1:9" s="38" customFormat="1" ht="21.75" customHeight="1" x14ac:dyDescent="0.15">
      <c r="A20" s="391">
        <v>14</v>
      </c>
      <c r="B20" s="420"/>
      <c r="C20" s="420"/>
      <c r="D20" s="420"/>
      <c r="E20" s="421"/>
      <c r="F20" s="449"/>
      <c r="G20" s="449"/>
      <c r="H20" s="449"/>
      <c r="I20" s="77"/>
    </row>
    <row r="21" spans="1:9" s="38" customFormat="1" ht="21.75" customHeight="1" x14ac:dyDescent="0.15">
      <c r="A21" s="391">
        <v>15</v>
      </c>
      <c r="B21" s="420"/>
      <c r="C21" s="420"/>
      <c r="D21" s="420"/>
      <c r="E21" s="421"/>
      <c r="F21" s="449"/>
      <c r="G21" s="449"/>
      <c r="H21" s="449"/>
      <c r="I21" s="77"/>
    </row>
    <row r="22" spans="1:9" s="38" customFormat="1" ht="21.75" customHeight="1" x14ac:dyDescent="0.15">
      <c r="A22" s="391">
        <v>16</v>
      </c>
      <c r="B22" s="420"/>
      <c r="C22" s="420"/>
      <c r="D22" s="420"/>
      <c r="E22" s="421"/>
      <c r="F22" s="449"/>
      <c r="G22" s="449"/>
      <c r="H22" s="449"/>
      <c r="I22" s="77"/>
    </row>
    <row r="23" spans="1:9" s="38" customFormat="1" ht="21.75" customHeight="1" x14ac:dyDescent="0.15">
      <c r="A23" s="391">
        <v>17</v>
      </c>
      <c r="B23" s="420"/>
      <c r="C23" s="420"/>
      <c r="D23" s="420"/>
      <c r="E23" s="421"/>
      <c r="F23" s="449"/>
      <c r="G23" s="449"/>
      <c r="H23" s="449"/>
      <c r="I23" s="77"/>
    </row>
    <row r="24" spans="1:9" s="38" customFormat="1" ht="21.75" customHeight="1" x14ac:dyDescent="0.15">
      <c r="A24" s="391">
        <v>18</v>
      </c>
      <c r="B24" s="420"/>
      <c r="C24" s="420"/>
      <c r="D24" s="420"/>
      <c r="E24" s="421"/>
      <c r="F24" s="449"/>
      <c r="G24" s="449"/>
      <c r="H24" s="449"/>
      <c r="I24" s="77"/>
    </row>
    <row r="25" spans="1:9" s="38" customFormat="1" ht="21.75" customHeight="1" x14ac:dyDescent="0.15">
      <c r="A25" s="391">
        <v>19</v>
      </c>
      <c r="B25" s="420"/>
      <c r="C25" s="420"/>
      <c r="D25" s="420"/>
      <c r="E25" s="421"/>
      <c r="F25" s="449"/>
      <c r="G25" s="449"/>
      <c r="H25" s="449"/>
      <c r="I25" s="77"/>
    </row>
    <row r="26" spans="1:9" s="38" customFormat="1" ht="21.75" customHeight="1" x14ac:dyDescent="0.15">
      <c r="A26" s="391">
        <v>20</v>
      </c>
      <c r="B26" s="420"/>
      <c r="C26" s="420"/>
      <c r="D26" s="420"/>
      <c r="E26" s="421"/>
      <c r="F26" s="449"/>
      <c r="G26" s="449"/>
      <c r="H26" s="449"/>
      <c r="I26" s="77"/>
    </row>
    <row r="27" spans="1:9" s="38" customFormat="1" ht="21.75" customHeight="1" x14ac:dyDescent="0.15">
      <c r="A27" s="391">
        <v>21</v>
      </c>
      <c r="B27" s="420"/>
      <c r="C27" s="420"/>
      <c r="D27" s="420"/>
      <c r="E27" s="421"/>
      <c r="F27" s="449"/>
      <c r="G27" s="449"/>
      <c r="H27" s="449"/>
      <c r="I27" s="77"/>
    </row>
    <row r="28" spans="1:9" s="38" customFormat="1" ht="21.75" customHeight="1" x14ac:dyDescent="0.15">
      <c r="A28" s="391">
        <v>22</v>
      </c>
      <c r="B28" s="420"/>
      <c r="C28" s="420"/>
      <c r="D28" s="420"/>
      <c r="E28" s="421"/>
      <c r="F28" s="449"/>
      <c r="G28" s="449"/>
      <c r="H28" s="449"/>
      <c r="I28" s="77"/>
    </row>
    <row r="29" spans="1:9" s="38" customFormat="1" ht="21.75" customHeight="1" x14ac:dyDescent="0.15">
      <c r="A29" s="391">
        <v>23</v>
      </c>
      <c r="B29" s="420"/>
      <c r="C29" s="420"/>
      <c r="D29" s="420"/>
      <c r="E29" s="421"/>
      <c r="F29" s="449"/>
      <c r="G29" s="449"/>
      <c r="H29" s="449"/>
      <c r="I29" s="77"/>
    </row>
    <row r="30" spans="1:9" s="38" customFormat="1" ht="21.75" customHeight="1" x14ac:dyDescent="0.15">
      <c r="A30" s="391">
        <v>24</v>
      </c>
      <c r="B30" s="420"/>
      <c r="C30" s="420"/>
      <c r="D30" s="420"/>
      <c r="E30" s="421"/>
      <c r="F30" s="449"/>
      <c r="G30" s="449"/>
      <c r="H30" s="449"/>
      <c r="I30" s="77"/>
    </row>
    <row r="31" spans="1:9" s="38" customFormat="1" ht="21.75" customHeight="1" x14ac:dyDescent="0.15">
      <c r="A31" s="391">
        <v>25</v>
      </c>
      <c r="B31" s="420"/>
      <c r="C31" s="420"/>
      <c r="D31" s="420"/>
      <c r="E31" s="421"/>
      <c r="F31" s="449"/>
      <c r="G31" s="449"/>
      <c r="H31" s="449"/>
      <c r="I31" s="77"/>
    </row>
    <row r="32" spans="1:9" s="38" customFormat="1" ht="21.75" customHeight="1" x14ac:dyDescent="0.15">
      <c r="A32" s="391">
        <v>26</v>
      </c>
      <c r="B32" s="420"/>
      <c r="C32" s="420"/>
      <c r="D32" s="420"/>
      <c r="E32" s="421"/>
      <c r="F32" s="449"/>
      <c r="G32" s="449"/>
      <c r="H32" s="449"/>
      <c r="I32" s="77"/>
    </row>
    <row r="33" spans="1:9" s="38" customFormat="1" ht="21.75" customHeight="1" x14ac:dyDescent="0.15">
      <c r="A33" s="391">
        <v>27</v>
      </c>
      <c r="B33" s="420"/>
      <c r="C33" s="420"/>
      <c r="D33" s="420"/>
      <c r="E33" s="421"/>
      <c r="F33" s="449"/>
      <c r="G33" s="449"/>
      <c r="H33" s="449"/>
      <c r="I33" s="77"/>
    </row>
    <row r="34" spans="1:9" s="38" customFormat="1" ht="21.75" customHeight="1" x14ac:dyDescent="0.15">
      <c r="A34" s="391">
        <v>28</v>
      </c>
      <c r="B34" s="420"/>
      <c r="C34" s="420"/>
      <c r="D34" s="420"/>
      <c r="E34" s="421"/>
      <c r="F34" s="449"/>
      <c r="G34" s="449"/>
      <c r="H34" s="449"/>
      <c r="I34" s="77"/>
    </row>
    <row r="35" spans="1:9" s="38" customFormat="1" ht="21.75" customHeight="1" x14ac:dyDescent="0.15">
      <c r="A35" s="391">
        <v>29</v>
      </c>
      <c r="B35" s="420"/>
      <c r="C35" s="420"/>
      <c r="D35" s="420"/>
      <c r="E35" s="421"/>
      <c r="F35" s="449"/>
      <c r="G35" s="449"/>
      <c r="H35" s="449"/>
      <c r="I35" s="77"/>
    </row>
    <row r="36" spans="1:9" s="38" customFormat="1" ht="21.75" customHeight="1" x14ac:dyDescent="0.15">
      <c r="A36" s="391">
        <v>30</v>
      </c>
      <c r="B36" s="420"/>
      <c r="C36" s="420"/>
      <c r="D36" s="420"/>
      <c r="E36" s="421"/>
      <c r="F36" s="449"/>
      <c r="G36" s="449"/>
      <c r="H36" s="449"/>
      <c r="I36" s="77"/>
    </row>
    <row r="37" spans="1:9" s="38" customFormat="1" ht="21.75" customHeight="1" x14ac:dyDescent="0.15">
      <c r="A37" s="391">
        <v>31</v>
      </c>
      <c r="B37" s="420"/>
      <c r="C37" s="420"/>
      <c r="D37" s="420"/>
      <c r="E37" s="421"/>
      <c r="F37" s="449"/>
      <c r="G37" s="449"/>
      <c r="H37" s="449"/>
      <c r="I37" s="77"/>
    </row>
    <row r="38" spans="1:9" s="38" customFormat="1" ht="21.75" customHeight="1" x14ac:dyDescent="0.15">
      <c r="A38" s="391">
        <v>32</v>
      </c>
      <c r="B38" s="420"/>
      <c r="C38" s="420"/>
      <c r="D38" s="420"/>
      <c r="E38" s="421"/>
      <c r="F38" s="449"/>
      <c r="G38" s="449"/>
      <c r="H38" s="449"/>
      <c r="I38" s="77"/>
    </row>
    <row r="39" spans="1:9" s="38" customFormat="1" ht="21.75" customHeight="1" x14ac:dyDescent="0.15">
      <c r="A39" s="391">
        <v>33</v>
      </c>
      <c r="B39" s="420"/>
      <c r="C39" s="420"/>
      <c r="D39" s="420"/>
      <c r="E39" s="421"/>
      <c r="F39" s="449"/>
      <c r="G39" s="449"/>
      <c r="H39" s="449"/>
      <c r="I39" s="77"/>
    </row>
    <row r="40" spans="1:9" s="38" customFormat="1" ht="21.75" customHeight="1" x14ac:dyDescent="0.15">
      <c r="A40" s="391">
        <v>34</v>
      </c>
      <c r="B40" s="420"/>
      <c r="C40" s="420"/>
      <c r="D40" s="420"/>
      <c r="E40" s="421"/>
      <c r="F40" s="449"/>
      <c r="G40" s="449"/>
      <c r="H40" s="449"/>
      <c r="I40" s="77"/>
    </row>
    <row r="41" spans="1:9" s="38" customFormat="1" ht="21.75" customHeight="1" x14ac:dyDescent="0.15">
      <c r="A41" s="398">
        <v>35</v>
      </c>
      <c r="B41" s="422"/>
      <c r="C41" s="422"/>
      <c r="D41" s="422"/>
      <c r="E41" s="423"/>
      <c r="F41" s="451"/>
      <c r="G41" s="451"/>
      <c r="H41" s="451"/>
      <c r="I41" s="77"/>
    </row>
    <row r="44" spans="1:9" x14ac:dyDescent="0.15">
      <c r="A44" s="1046" t="str">
        <f>CONCATENATE('交付申請（別記様式第１）'!A8,"（",'交付申請（別記様式第１）'!D13,"）")</f>
        <v>令和6年度住宅・建築物環境対策事業費補助金交付申請書（）</v>
      </c>
      <c r="B44" s="1046"/>
      <c r="C44" s="1046"/>
      <c r="D44" s="1046"/>
      <c r="E44" s="1046"/>
      <c r="F44" s="1046"/>
      <c r="G44" s="1046"/>
      <c r="H44" s="1046"/>
    </row>
  </sheetData>
  <protectedRanges>
    <protectedRange sqref="A1:H41" name="範囲2"/>
  </protectedRanges>
  <mergeCells count="15">
    <mergeCell ref="F5:F6"/>
    <mergeCell ref="G5:G6"/>
    <mergeCell ref="H5:H6"/>
    <mergeCell ref="L6:R6"/>
    <mergeCell ref="A44:H44"/>
    <mergeCell ref="A5:A6"/>
    <mergeCell ref="B5:B6"/>
    <mergeCell ref="C5:C6"/>
    <mergeCell ref="D5:D6"/>
    <mergeCell ref="E5:E6"/>
    <mergeCell ref="A1:H1"/>
    <mergeCell ref="A2:B2"/>
    <mergeCell ref="C2:E2"/>
    <mergeCell ref="A3:B3"/>
    <mergeCell ref="C3:E3"/>
  </mergeCells>
  <phoneticPr fontId="1"/>
  <pageMargins left="0.98425196850393704" right="0.23622047244094491" top="0.43307086614173229" bottom="0.35433070866141736" header="0.31496062992125984" footer="0.19685039370078741"/>
  <pageSetup paperSize="9" scale="8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C4C9E-0B21-4843-8721-649A7B339A29}">
  <sheetPr>
    <tabColor rgb="FFFF0000"/>
  </sheetPr>
  <dimension ref="A1:AD60"/>
  <sheetViews>
    <sheetView view="pageBreakPreview" zoomScaleNormal="115" zoomScaleSheetLayoutView="100" workbookViewId="0">
      <selection activeCell="AC61" sqref="AC61"/>
    </sheetView>
  </sheetViews>
  <sheetFormatPr defaultColWidth="9" defaultRowHeight="14.25" x14ac:dyDescent="0.15"/>
  <cols>
    <col min="1" max="1" width="2.625" style="2" customWidth="1"/>
    <col min="2" max="2" width="10" style="2" customWidth="1"/>
    <col min="3" max="3" width="3.5" style="2" bestFit="1" customWidth="1"/>
    <col min="4" max="5" width="2.625" style="2" customWidth="1"/>
    <col min="6" max="6" width="9.625" style="2" customWidth="1"/>
    <col min="7" max="7" width="3.125" style="2" customWidth="1"/>
    <col min="8" max="8" width="9.625" style="2" customWidth="1"/>
    <col min="9" max="9" width="3.125" style="2" customWidth="1"/>
    <col min="10" max="11" width="2.625" style="2" customWidth="1"/>
    <col min="12" max="12" width="10.625" style="2" customWidth="1"/>
    <col min="13" max="14" width="2.625" style="2" customWidth="1"/>
    <col min="15" max="15" width="10.625" style="2" customWidth="1"/>
    <col min="16" max="17" width="2.625" style="2" customWidth="1"/>
    <col min="18" max="18" width="10.625" style="2" customWidth="1"/>
    <col min="19" max="20" width="2.625" style="2" customWidth="1"/>
    <col min="21" max="21" width="10.625" style="2" customWidth="1"/>
    <col min="22" max="22" width="2.625" style="2" customWidth="1"/>
    <col min="23" max="23" width="10.625" style="2" customWidth="1"/>
    <col min="24" max="24" width="2.625" style="2" customWidth="1"/>
    <col min="25" max="25" width="10.625" style="2" customWidth="1"/>
    <col min="26" max="27" width="2.625" style="2" customWidth="1"/>
    <col min="28" max="28" width="10.625" style="2" customWidth="1"/>
    <col min="29" max="29" width="2.625" style="2" customWidth="1"/>
    <col min="30" max="16384" width="9" style="2"/>
  </cols>
  <sheetData>
    <row r="1" spans="1:30" ht="21" customHeight="1" x14ac:dyDescent="0.15">
      <c r="AC1" s="3" t="s">
        <v>56</v>
      </c>
    </row>
    <row r="2" spans="1:30" ht="28.5" x14ac:dyDescent="0.15">
      <c r="A2" s="563" t="s">
        <v>593</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row>
    <row r="3" spans="1:30" ht="21" customHeight="1" x14ac:dyDescent="0.15">
      <c r="A3" s="8" t="s">
        <v>398</v>
      </c>
      <c r="E3" s="8"/>
      <c r="AC3" s="3"/>
    </row>
    <row r="4" spans="1:30" ht="15" thickBot="1" x14ac:dyDescent="0.2">
      <c r="AC4" s="5" t="s">
        <v>42</v>
      </c>
    </row>
    <row r="5" spans="1:30" ht="21" customHeight="1" x14ac:dyDescent="0.15">
      <c r="A5" s="564" t="s">
        <v>400</v>
      </c>
      <c r="B5" s="565"/>
      <c r="C5" s="565"/>
      <c r="D5" s="566"/>
      <c r="E5" s="565" t="s">
        <v>627</v>
      </c>
      <c r="F5" s="565"/>
      <c r="G5" s="565"/>
      <c r="H5" s="565"/>
      <c r="I5" s="565"/>
      <c r="J5" s="566"/>
      <c r="K5" s="570" t="s">
        <v>57</v>
      </c>
      <c r="L5" s="565"/>
      <c r="M5" s="565"/>
      <c r="N5" s="565"/>
      <c r="O5" s="565"/>
      <c r="P5" s="566"/>
      <c r="Q5" s="570" t="s">
        <v>58</v>
      </c>
      <c r="R5" s="565"/>
      <c r="S5" s="565"/>
      <c r="T5" s="565"/>
      <c r="U5" s="565"/>
      <c r="V5" s="566"/>
      <c r="W5" s="571" t="s">
        <v>37</v>
      </c>
      <c r="X5" s="570" t="s">
        <v>594</v>
      </c>
      <c r="Y5" s="565"/>
      <c r="Z5" s="565"/>
      <c r="AA5" s="565"/>
      <c r="AB5" s="565"/>
      <c r="AC5" s="572"/>
      <c r="AD5" s="12"/>
    </row>
    <row r="6" spans="1:30" ht="21" customHeight="1" x14ac:dyDescent="0.15">
      <c r="A6" s="567"/>
      <c r="B6" s="568"/>
      <c r="C6" s="568"/>
      <c r="D6" s="569"/>
      <c r="E6" s="568"/>
      <c r="F6" s="568"/>
      <c r="G6" s="568"/>
      <c r="H6" s="568"/>
      <c r="I6" s="568"/>
      <c r="J6" s="569"/>
      <c r="K6" s="573" t="s">
        <v>625</v>
      </c>
      <c r="L6" s="574"/>
      <c r="M6" s="575"/>
      <c r="N6" s="573" t="s">
        <v>595</v>
      </c>
      <c r="O6" s="574"/>
      <c r="P6" s="575"/>
      <c r="Q6" s="573" t="s">
        <v>625</v>
      </c>
      <c r="R6" s="574"/>
      <c r="S6" s="575"/>
      <c r="T6" s="573" t="s">
        <v>595</v>
      </c>
      <c r="U6" s="574"/>
      <c r="V6" s="575"/>
      <c r="W6" s="562"/>
      <c r="X6" s="573" t="s">
        <v>625</v>
      </c>
      <c r="Y6" s="574"/>
      <c r="Z6" s="575"/>
      <c r="AA6" s="573" t="s">
        <v>595</v>
      </c>
      <c r="AB6" s="574"/>
      <c r="AC6" s="576"/>
      <c r="AD6" s="12"/>
    </row>
    <row r="7" spans="1:30" ht="21" customHeight="1" x14ac:dyDescent="0.15">
      <c r="A7" s="578"/>
      <c r="B7" s="579"/>
      <c r="C7" s="579"/>
      <c r="D7" s="580"/>
      <c r="E7" s="2" t="s">
        <v>60</v>
      </c>
      <c r="F7" s="17"/>
      <c r="G7" s="2" t="s">
        <v>399</v>
      </c>
      <c r="H7" s="17"/>
      <c r="I7" s="2" t="s">
        <v>59</v>
      </c>
      <c r="J7" s="166" t="s">
        <v>61</v>
      </c>
      <c r="K7" s="167" t="s">
        <v>60</v>
      </c>
      <c r="L7" s="17"/>
      <c r="M7" s="166" t="s">
        <v>61</v>
      </c>
      <c r="N7" s="167" t="s">
        <v>60</v>
      </c>
      <c r="O7" s="17">
        <f t="shared" ref="O7:O14" si="0">L7*F7</f>
        <v>0</v>
      </c>
      <c r="P7" s="166" t="s">
        <v>61</v>
      </c>
      <c r="Q7" s="167" t="s">
        <v>60</v>
      </c>
      <c r="R7" s="17"/>
      <c r="S7" s="166" t="s">
        <v>61</v>
      </c>
      <c r="T7" s="167" t="s">
        <v>60</v>
      </c>
      <c r="U7" s="17">
        <f t="shared" ref="U7:U14" si="1">R7*F7</f>
        <v>0</v>
      </c>
      <c r="V7" s="166" t="s">
        <v>61</v>
      </c>
      <c r="W7" s="577" t="s">
        <v>47</v>
      </c>
      <c r="X7" s="167" t="s">
        <v>60</v>
      </c>
      <c r="Y7" s="17"/>
      <c r="Z7" s="166" t="s">
        <v>61</v>
      </c>
      <c r="AA7" s="167" t="s">
        <v>60</v>
      </c>
      <c r="AB7" s="17">
        <f t="shared" ref="AB7:AB14" si="2">Y7*F7</f>
        <v>0</v>
      </c>
      <c r="AC7" s="168" t="s">
        <v>61</v>
      </c>
      <c r="AD7" s="12"/>
    </row>
    <row r="8" spans="1:30" ht="21" customHeight="1" x14ac:dyDescent="0.15">
      <c r="A8" s="585"/>
      <c r="B8" s="542"/>
      <c r="C8" s="542"/>
      <c r="D8" s="586"/>
      <c r="F8" s="17"/>
      <c r="G8" s="2" t="s">
        <v>399</v>
      </c>
      <c r="H8" s="17"/>
      <c r="I8" s="2" t="s">
        <v>59</v>
      </c>
      <c r="J8" s="166"/>
      <c r="K8" s="167"/>
      <c r="L8" s="17"/>
      <c r="M8" s="166"/>
      <c r="N8" s="167"/>
      <c r="O8" s="17">
        <f t="shared" si="0"/>
        <v>0</v>
      </c>
      <c r="P8" s="166"/>
      <c r="Q8" s="167"/>
      <c r="R8" s="17"/>
      <c r="S8" s="166"/>
      <c r="T8" s="167"/>
      <c r="U8" s="17">
        <f t="shared" si="1"/>
        <v>0</v>
      </c>
      <c r="V8" s="166"/>
      <c r="W8" s="561"/>
      <c r="X8" s="167"/>
      <c r="Y8" s="17"/>
      <c r="Z8" s="166"/>
      <c r="AA8" s="167"/>
      <c r="AB8" s="17">
        <f t="shared" si="2"/>
        <v>0</v>
      </c>
      <c r="AC8" s="168"/>
      <c r="AD8" s="12"/>
    </row>
    <row r="9" spans="1:30" ht="21" customHeight="1" x14ac:dyDescent="0.15">
      <c r="A9" s="578"/>
      <c r="B9" s="579"/>
      <c r="C9" s="579"/>
      <c r="D9" s="580"/>
      <c r="E9" s="113" t="s">
        <v>60</v>
      </c>
      <c r="F9" s="142"/>
      <c r="G9" s="113" t="s">
        <v>399</v>
      </c>
      <c r="H9" s="142"/>
      <c r="I9" s="113" t="s">
        <v>59</v>
      </c>
      <c r="J9" s="9" t="s">
        <v>61</v>
      </c>
      <c r="K9" s="173" t="s">
        <v>60</v>
      </c>
      <c r="L9" s="142"/>
      <c r="M9" s="9" t="s">
        <v>61</v>
      </c>
      <c r="N9" s="173" t="s">
        <v>60</v>
      </c>
      <c r="O9" s="142">
        <f t="shared" si="0"/>
        <v>0</v>
      </c>
      <c r="P9" s="9" t="s">
        <v>61</v>
      </c>
      <c r="Q9" s="173" t="s">
        <v>60</v>
      </c>
      <c r="R9" s="142"/>
      <c r="S9" s="9" t="s">
        <v>61</v>
      </c>
      <c r="T9" s="173" t="s">
        <v>60</v>
      </c>
      <c r="U9" s="142">
        <f t="shared" si="1"/>
        <v>0</v>
      </c>
      <c r="V9" s="9" t="s">
        <v>61</v>
      </c>
      <c r="W9" s="560" t="s">
        <v>47</v>
      </c>
      <c r="X9" s="173" t="s">
        <v>60</v>
      </c>
      <c r="Y9" s="142"/>
      <c r="Z9" s="9" t="s">
        <v>61</v>
      </c>
      <c r="AA9" s="173" t="s">
        <v>60</v>
      </c>
      <c r="AB9" s="142">
        <f t="shared" si="2"/>
        <v>0</v>
      </c>
      <c r="AC9" s="182" t="s">
        <v>61</v>
      </c>
      <c r="AD9" s="12"/>
    </row>
    <row r="10" spans="1:30" ht="21" customHeight="1" x14ac:dyDescent="0.15">
      <c r="A10" s="585"/>
      <c r="B10" s="542"/>
      <c r="C10" s="542"/>
      <c r="D10" s="586"/>
      <c r="F10" s="17"/>
      <c r="G10" s="114" t="s">
        <v>399</v>
      </c>
      <c r="H10" s="17"/>
      <c r="I10" s="114" t="s">
        <v>59</v>
      </c>
      <c r="J10" s="166"/>
      <c r="K10" s="167"/>
      <c r="L10" s="17"/>
      <c r="M10" s="166"/>
      <c r="N10" s="167"/>
      <c r="O10" s="17">
        <f t="shared" si="0"/>
        <v>0</v>
      </c>
      <c r="P10" s="166"/>
      <c r="Q10" s="167"/>
      <c r="R10" s="17"/>
      <c r="S10" s="166"/>
      <c r="T10" s="167"/>
      <c r="U10" s="17">
        <f t="shared" si="1"/>
        <v>0</v>
      </c>
      <c r="V10" s="166"/>
      <c r="W10" s="561"/>
      <c r="X10" s="167"/>
      <c r="Y10" s="17"/>
      <c r="Z10" s="166"/>
      <c r="AA10" s="167"/>
      <c r="AB10" s="17">
        <f t="shared" si="2"/>
        <v>0</v>
      </c>
      <c r="AC10" s="168"/>
      <c r="AD10" s="12"/>
    </row>
    <row r="11" spans="1:30" ht="21" customHeight="1" x14ac:dyDescent="0.15">
      <c r="A11" s="578"/>
      <c r="B11" s="579"/>
      <c r="C11" s="579"/>
      <c r="D11" s="580"/>
      <c r="E11" s="113" t="s">
        <v>60</v>
      </c>
      <c r="F11" s="142"/>
      <c r="G11" s="2" t="s">
        <v>399</v>
      </c>
      <c r="H11" s="142"/>
      <c r="I11" s="2" t="s">
        <v>59</v>
      </c>
      <c r="J11" s="9" t="s">
        <v>61</v>
      </c>
      <c r="K11" s="173" t="s">
        <v>60</v>
      </c>
      <c r="L11" s="142"/>
      <c r="M11" s="9" t="s">
        <v>61</v>
      </c>
      <c r="N11" s="173" t="s">
        <v>60</v>
      </c>
      <c r="O11" s="142">
        <f t="shared" si="0"/>
        <v>0</v>
      </c>
      <c r="P11" s="9" t="s">
        <v>61</v>
      </c>
      <c r="Q11" s="173" t="s">
        <v>60</v>
      </c>
      <c r="R11" s="142"/>
      <c r="S11" s="9" t="s">
        <v>61</v>
      </c>
      <c r="T11" s="173" t="s">
        <v>60</v>
      </c>
      <c r="U11" s="142">
        <f t="shared" si="1"/>
        <v>0</v>
      </c>
      <c r="V11" s="9" t="s">
        <v>61</v>
      </c>
      <c r="W11" s="560" t="s">
        <v>47</v>
      </c>
      <c r="X11" s="173" t="s">
        <v>60</v>
      </c>
      <c r="Y11" s="142"/>
      <c r="Z11" s="9" t="s">
        <v>61</v>
      </c>
      <c r="AA11" s="173" t="s">
        <v>60</v>
      </c>
      <c r="AB11" s="142">
        <f t="shared" si="2"/>
        <v>0</v>
      </c>
      <c r="AC11" s="182" t="s">
        <v>61</v>
      </c>
      <c r="AD11" s="12"/>
    </row>
    <row r="12" spans="1:30" ht="21" customHeight="1" x14ac:dyDescent="0.15">
      <c r="A12" s="567"/>
      <c r="B12" s="568"/>
      <c r="C12" s="568"/>
      <c r="D12" s="569"/>
      <c r="E12" s="114"/>
      <c r="F12" s="18"/>
      <c r="G12" s="2" t="s">
        <v>399</v>
      </c>
      <c r="H12" s="18"/>
      <c r="I12" s="2" t="s">
        <v>59</v>
      </c>
      <c r="J12" s="175"/>
      <c r="K12" s="174"/>
      <c r="L12" s="18"/>
      <c r="M12" s="175"/>
      <c r="N12" s="174"/>
      <c r="O12" s="18">
        <f t="shared" si="0"/>
        <v>0</v>
      </c>
      <c r="P12" s="175"/>
      <c r="Q12" s="174"/>
      <c r="R12" s="18"/>
      <c r="S12" s="175"/>
      <c r="T12" s="174"/>
      <c r="U12" s="18">
        <f t="shared" si="1"/>
        <v>0</v>
      </c>
      <c r="V12" s="175"/>
      <c r="W12" s="562"/>
      <c r="X12" s="174"/>
      <c r="Y12" s="18"/>
      <c r="Z12" s="175"/>
      <c r="AA12" s="174"/>
      <c r="AB12" s="18">
        <f t="shared" si="2"/>
        <v>0</v>
      </c>
      <c r="AC12" s="181"/>
      <c r="AD12" s="12"/>
    </row>
    <row r="13" spans="1:30" ht="21" customHeight="1" x14ac:dyDescent="0.15">
      <c r="A13" s="578"/>
      <c r="B13" s="579"/>
      <c r="C13" s="579"/>
      <c r="D13" s="580"/>
      <c r="E13" s="113" t="s">
        <v>60</v>
      </c>
      <c r="F13" s="142"/>
      <c r="G13" s="113" t="s">
        <v>399</v>
      </c>
      <c r="H13" s="142"/>
      <c r="I13" s="113" t="s">
        <v>59</v>
      </c>
      <c r="J13" s="9" t="s">
        <v>61</v>
      </c>
      <c r="K13" s="173" t="s">
        <v>60</v>
      </c>
      <c r="L13" s="142"/>
      <c r="M13" s="9" t="s">
        <v>61</v>
      </c>
      <c r="N13" s="173" t="s">
        <v>60</v>
      </c>
      <c r="O13" s="142">
        <f t="shared" si="0"/>
        <v>0</v>
      </c>
      <c r="P13" s="9" t="s">
        <v>61</v>
      </c>
      <c r="Q13" s="173" t="s">
        <v>60</v>
      </c>
      <c r="R13" s="142"/>
      <c r="S13" s="9" t="s">
        <v>61</v>
      </c>
      <c r="T13" s="173" t="s">
        <v>60</v>
      </c>
      <c r="U13" s="142">
        <f t="shared" si="1"/>
        <v>0</v>
      </c>
      <c r="V13" s="9" t="s">
        <v>61</v>
      </c>
      <c r="W13" s="560" t="s">
        <v>47</v>
      </c>
      <c r="X13" s="173" t="s">
        <v>60</v>
      </c>
      <c r="Y13" s="142"/>
      <c r="Z13" s="9" t="s">
        <v>61</v>
      </c>
      <c r="AA13" s="173" t="s">
        <v>60</v>
      </c>
      <c r="AB13" s="142">
        <f t="shared" si="2"/>
        <v>0</v>
      </c>
      <c r="AC13" s="182" t="s">
        <v>61</v>
      </c>
      <c r="AD13" s="12"/>
    </row>
    <row r="14" spans="1:30" ht="21" customHeight="1" thickBot="1" x14ac:dyDescent="0.2">
      <c r="A14" s="581"/>
      <c r="B14" s="582"/>
      <c r="C14" s="582"/>
      <c r="D14" s="583"/>
      <c r="E14" s="136"/>
      <c r="F14" s="146"/>
      <c r="G14" s="136" t="s">
        <v>399</v>
      </c>
      <c r="H14" s="146"/>
      <c r="I14" s="136" t="s">
        <v>59</v>
      </c>
      <c r="J14" s="170"/>
      <c r="K14" s="171"/>
      <c r="L14" s="146"/>
      <c r="M14" s="170"/>
      <c r="N14" s="171"/>
      <c r="O14" s="146">
        <f t="shared" si="0"/>
        <v>0</v>
      </c>
      <c r="P14" s="170"/>
      <c r="Q14" s="171"/>
      <c r="R14" s="146"/>
      <c r="S14" s="170"/>
      <c r="T14" s="171"/>
      <c r="U14" s="146">
        <f t="shared" si="1"/>
        <v>0</v>
      </c>
      <c r="V14" s="170"/>
      <c r="W14" s="584"/>
      <c r="X14" s="171"/>
      <c r="Y14" s="146"/>
      <c r="Z14" s="170"/>
      <c r="AA14" s="171"/>
      <c r="AB14" s="146">
        <f t="shared" si="2"/>
        <v>0</v>
      </c>
      <c r="AC14" s="172"/>
      <c r="AD14" s="12"/>
    </row>
    <row r="15" spans="1:30" ht="21" customHeight="1" x14ac:dyDescent="0.15">
      <c r="A15" s="578" t="s">
        <v>373</v>
      </c>
      <c r="B15" s="579"/>
      <c r="C15" s="579"/>
      <c r="D15" s="580"/>
      <c r="E15" s="113" t="s">
        <v>60</v>
      </c>
      <c r="F15" s="142">
        <f>SUM(F7,F9)</f>
        <v>0</v>
      </c>
      <c r="G15" s="2" t="s">
        <v>399</v>
      </c>
      <c r="H15" s="142">
        <f>SUM(H7,H9)</f>
        <v>0</v>
      </c>
      <c r="I15" s="2" t="s">
        <v>59</v>
      </c>
      <c r="J15" s="9" t="s">
        <v>61</v>
      </c>
      <c r="K15" s="589"/>
      <c r="L15" s="590"/>
      <c r="M15" s="591"/>
      <c r="N15" s="173" t="s">
        <v>60</v>
      </c>
      <c r="O15" s="17">
        <f>SUM(O7,O9,O11,O13)</f>
        <v>0</v>
      </c>
      <c r="P15" s="9" t="s">
        <v>61</v>
      </c>
      <c r="Q15" s="589"/>
      <c r="R15" s="590"/>
      <c r="S15" s="591"/>
      <c r="T15" s="173" t="s">
        <v>60</v>
      </c>
      <c r="U15" s="17">
        <f>SUM(U7,U9,U11,U13)</f>
        <v>0</v>
      </c>
      <c r="V15" s="9" t="s">
        <v>61</v>
      </c>
      <c r="W15" s="587"/>
      <c r="X15" s="589"/>
      <c r="Y15" s="590"/>
      <c r="Z15" s="591"/>
      <c r="AA15" s="173" t="s">
        <v>60</v>
      </c>
      <c r="AB15" s="17">
        <f>SUM(AB7,AB9,AB11,AB13)</f>
        <v>0</v>
      </c>
      <c r="AC15" s="182" t="s">
        <v>61</v>
      </c>
      <c r="AD15" s="12"/>
    </row>
    <row r="16" spans="1:30" ht="21" customHeight="1" thickBot="1" x14ac:dyDescent="0.2">
      <c r="A16" s="581"/>
      <c r="B16" s="582"/>
      <c r="C16" s="582"/>
      <c r="D16" s="583"/>
      <c r="E16" s="136"/>
      <c r="F16" s="146">
        <f>SUM(F8,F10)</f>
        <v>0</v>
      </c>
      <c r="G16" s="136" t="s">
        <v>399</v>
      </c>
      <c r="H16" s="146">
        <f>SUM(H8,H10)</f>
        <v>0</v>
      </c>
      <c r="I16" s="136" t="s">
        <v>59</v>
      </c>
      <c r="J16" s="170"/>
      <c r="K16" s="592"/>
      <c r="L16" s="593"/>
      <c r="M16" s="594"/>
      <c r="N16" s="171"/>
      <c r="O16" s="146">
        <f>SUM(O8,O10,O12,O14)</f>
        <v>0</v>
      </c>
      <c r="P16" s="170"/>
      <c r="Q16" s="592"/>
      <c r="R16" s="593"/>
      <c r="S16" s="594"/>
      <c r="T16" s="171"/>
      <c r="U16" s="146">
        <f>SUM(U8,U10,U12,U14)</f>
        <v>0</v>
      </c>
      <c r="V16" s="170"/>
      <c r="W16" s="588"/>
      <c r="X16" s="592"/>
      <c r="Y16" s="593"/>
      <c r="Z16" s="594"/>
      <c r="AA16" s="171"/>
      <c r="AB16" s="146">
        <f>SUM(AB8,AB10,AB12,AB14)</f>
        <v>0</v>
      </c>
      <c r="AC16" s="172"/>
      <c r="AD16" s="12"/>
    </row>
    <row r="17" spans="1:29" ht="18" customHeight="1" x14ac:dyDescent="0.15">
      <c r="A17" s="1" t="s">
        <v>51</v>
      </c>
      <c r="B17" s="1"/>
      <c r="E17" s="1"/>
      <c r="F17" s="1"/>
      <c r="H17" s="1"/>
    </row>
    <row r="18" spans="1:29" ht="18" customHeight="1" x14ac:dyDescent="0.15">
      <c r="A18" s="1"/>
      <c r="B18" s="1" t="s">
        <v>52</v>
      </c>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ht="18" customHeight="1" x14ac:dyDescent="0.15">
      <c r="A19" s="1"/>
      <c r="B19" s="1" t="s">
        <v>626</v>
      </c>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ht="18" customHeight="1" x14ac:dyDescent="0.15">
      <c r="A20" s="1"/>
      <c r="B20" s="1" t="s">
        <v>596</v>
      </c>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ht="18" customHeight="1" x14ac:dyDescent="0.15">
      <c r="A21" s="1"/>
      <c r="B21" s="1" t="s">
        <v>597</v>
      </c>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ht="18" customHeight="1" x14ac:dyDescent="0.15">
      <c r="A22" s="1"/>
      <c r="B22" s="1" t="s">
        <v>598</v>
      </c>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ht="18" customHeight="1" x14ac:dyDescent="0.15">
      <c r="A23" s="1"/>
      <c r="B23" s="1" t="s">
        <v>599</v>
      </c>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ht="18"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ht="18"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ht="18"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8"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8"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8"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18" customHeight="1" x14ac:dyDescent="0.15">
      <c r="AC31" s="484" t="str">
        <f>'交付申請（別紙１）'!O20</f>
        <v>令和6年度住宅・建築物環境対策事業費補助金交付申請書（）</v>
      </c>
    </row>
    <row r="32" spans="1:29" ht="21" customHeight="1" x14ac:dyDescent="0.15">
      <c r="A32" s="8" t="s">
        <v>374</v>
      </c>
      <c r="E32" s="8"/>
      <c r="AC32" s="3"/>
    </row>
    <row r="33" spans="1:30" ht="15" thickBot="1" x14ac:dyDescent="0.2">
      <c r="AC33" s="5" t="s">
        <v>42</v>
      </c>
    </row>
    <row r="34" spans="1:30" ht="21" customHeight="1" x14ac:dyDescent="0.15">
      <c r="A34" s="564" t="s">
        <v>400</v>
      </c>
      <c r="B34" s="565"/>
      <c r="C34" s="565"/>
      <c r="D34" s="566"/>
      <c r="E34" s="565" t="s">
        <v>627</v>
      </c>
      <c r="F34" s="565"/>
      <c r="G34" s="565"/>
      <c r="H34" s="565"/>
      <c r="I34" s="565"/>
      <c r="J34" s="566"/>
      <c r="K34" s="570" t="s">
        <v>57</v>
      </c>
      <c r="L34" s="565"/>
      <c r="M34" s="565"/>
      <c r="N34" s="565"/>
      <c r="O34" s="565"/>
      <c r="P34" s="566"/>
      <c r="Q34" s="570" t="s">
        <v>58</v>
      </c>
      <c r="R34" s="565"/>
      <c r="S34" s="565"/>
      <c r="T34" s="565"/>
      <c r="U34" s="565"/>
      <c r="V34" s="566"/>
      <c r="W34" s="571" t="s">
        <v>37</v>
      </c>
      <c r="X34" s="570" t="s">
        <v>594</v>
      </c>
      <c r="Y34" s="565"/>
      <c r="Z34" s="565"/>
      <c r="AA34" s="565"/>
      <c r="AB34" s="565"/>
      <c r="AC34" s="572"/>
      <c r="AD34" s="12"/>
    </row>
    <row r="35" spans="1:30" ht="21" customHeight="1" x14ac:dyDescent="0.15">
      <c r="A35" s="567"/>
      <c r="B35" s="568"/>
      <c r="C35" s="568"/>
      <c r="D35" s="569"/>
      <c r="E35" s="568"/>
      <c r="F35" s="568"/>
      <c r="G35" s="568"/>
      <c r="H35" s="568"/>
      <c r="I35" s="568"/>
      <c r="J35" s="569"/>
      <c r="K35" s="573" t="s">
        <v>625</v>
      </c>
      <c r="L35" s="574"/>
      <c r="M35" s="575"/>
      <c r="N35" s="573" t="s">
        <v>595</v>
      </c>
      <c r="O35" s="574"/>
      <c r="P35" s="575"/>
      <c r="Q35" s="573" t="s">
        <v>625</v>
      </c>
      <c r="R35" s="574"/>
      <c r="S35" s="575"/>
      <c r="T35" s="573" t="s">
        <v>595</v>
      </c>
      <c r="U35" s="574"/>
      <c r="V35" s="575"/>
      <c r="W35" s="562"/>
      <c r="X35" s="573" t="s">
        <v>625</v>
      </c>
      <c r="Y35" s="574"/>
      <c r="Z35" s="575"/>
      <c r="AA35" s="573" t="s">
        <v>595</v>
      </c>
      <c r="AB35" s="574"/>
      <c r="AC35" s="576"/>
      <c r="AD35" s="12"/>
    </row>
    <row r="36" spans="1:30" ht="21" customHeight="1" x14ac:dyDescent="0.15">
      <c r="A36" s="578"/>
      <c r="B36" s="579"/>
      <c r="C36" s="579"/>
      <c r="D36" s="580"/>
      <c r="E36" s="2" t="s">
        <v>60</v>
      </c>
      <c r="F36" s="17"/>
      <c r="G36" s="2" t="s">
        <v>399</v>
      </c>
      <c r="H36" s="17"/>
      <c r="I36" s="2" t="s">
        <v>59</v>
      </c>
      <c r="J36" s="166" t="s">
        <v>61</v>
      </c>
      <c r="K36" s="167" t="s">
        <v>60</v>
      </c>
      <c r="L36" s="17"/>
      <c r="M36" s="166" t="s">
        <v>61</v>
      </c>
      <c r="N36" s="167" t="s">
        <v>60</v>
      </c>
      <c r="O36" s="17">
        <f t="shared" ref="O36:O43" si="3">L36*F36</f>
        <v>0</v>
      </c>
      <c r="P36" s="166" t="s">
        <v>61</v>
      </c>
      <c r="Q36" s="167" t="s">
        <v>60</v>
      </c>
      <c r="R36" s="17"/>
      <c r="S36" s="166" t="s">
        <v>61</v>
      </c>
      <c r="T36" s="167" t="s">
        <v>60</v>
      </c>
      <c r="U36" s="17">
        <f t="shared" ref="U36:U43" si="4">R36*F36</f>
        <v>0</v>
      </c>
      <c r="V36" s="166" t="s">
        <v>61</v>
      </c>
      <c r="W36" s="577" t="s">
        <v>47</v>
      </c>
      <c r="X36" s="167" t="s">
        <v>60</v>
      </c>
      <c r="Y36" s="17"/>
      <c r="Z36" s="166" t="s">
        <v>61</v>
      </c>
      <c r="AA36" s="167" t="s">
        <v>60</v>
      </c>
      <c r="AB36" s="17">
        <f t="shared" ref="AB36:AB43" si="5">Y36*F36</f>
        <v>0</v>
      </c>
      <c r="AC36" s="168" t="s">
        <v>61</v>
      </c>
      <c r="AD36" s="12"/>
    </row>
    <row r="37" spans="1:30" ht="21" customHeight="1" x14ac:dyDescent="0.15">
      <c r="A37" s="585"/>
      <c r="B37" s="542"/>
      <c r="C37" s="542"/>
      <c r="D37" s="586"/>
      <c r="F37" s="17"/>
      <c r="G37" s="2" t="s">
        <v>399</v>
      </c>
      <c r="H37" s="17"/>
      <c r="I37" s="2" t="s">
        <v>59</v>
      </c>
      <c r="J37" s="166"/>
      <c r="K37" s="167"/>
      <c r="L37" s="17"/>
      <c r="M37" s="166"/>
      <c r="N37" s="167"/>
      <c r="O37" s="17">
        <f t="shared" si="3"/>
        <v>0</v>
      </c>
      <c r="P37" s="166"/>
      <c r="Q37" s="167"/>
      <c r="R37" s="17"/>
      <c r="S37" s="166"/>
      <c r="T37" s="167"/>
      <c r="U37" s="17">
        <f t="shared" si="4"/>
        <v>0</v>
      </c>
      <c r="V37" s="166"/>
      <c r="W37" s="561"/>
      <c r="X37" s="167"/>
      <c r="Y37" s="17"/>
      <c r="Z37" s="166"/>
      <c r="AA37" s="167"/>
      <c r="AB37" s="17">
        <f t="shared" si="5"/>
        <v>0</v>
      </c>
      <c r="AC37" s="168"/>
      <c r="AD37" s="12"/>
    </row>
    <row r="38" spans="1:30" ht="21" customHeight="1" x14ac:dyDescent="0.15">
      <c r="A38" s="578"/>
      <c r="B38" s="579"/>
      <c r="C38" s="579"/>
      <c r="D38" s="580"/>
      <c r="E38" s="113" t="s">
        <v>60</v>
      </c>
      <c r="F38" s="142"/>
      <c r="G38" s="113" t="s">
        <v>399</v>
      </c>
      <c r="H38" s="142"/>
      <c r="I38" s="113" t="s">
        <v>59</v>
      </c>
      <c r="J38" s="9" t="s">
        <v>61</v>
      </c>
      <c r="K38" s="173" t="s">
        <v>60</v>
      </c>
      <c r="L38" s="142"/>
      <c r="M38" s="9" t="s">
        <v>61</v>
      </c>
      <c r="N38" s="173" t="s">
        <v>60</v>
      </c>
      <c r="O38" s="142">
        <f t="shared" si="3"/>
        <v>0</v>
      </c>
      <c r="P38" s="9" t="s">
        <v>61</v>
      </c>
      <c r="Q38" s="173" t="s">
        <v>60</v>
      </c>
      <c r="R38" s="142"/>
      <c r="S38" s="9" t="s">
        <v>61</v>
      </c>
      <c r="T38" s="173" t="s">
        <v>60</v>
      </c>
      <c r="U38" s="142">
        <f t="shared" si="4"/>
        <v>0</v>
      </c>
      <c r="V38" s="9" t="s">
        <v>61</v>
      </c>
      <c r="W38" s="560" t="s">
        <v>47</v>
      </c>
      <c r="X38" s="173" t="s">
        <v>60</v>
      </c>
      <c r="Y38" s="142"/>
      <c r="Z38" s="9" t="s">
        <v>61</v>
      </c>
      <c r="AA38" s="173" t="s">
        <v>60</v>
      </c>
      <c r="AB38" s="142">
        <f t="shared" si="5"/>
        <v>0</v>
      </c>
      <c r="AC38" s="182" t="s">
        <v>61</v>
      </c>
      <c r="AD38" s="12"/>
    </row>
    <row r="39" spans="1:30" ht="21" customHeight="1" x14ac:dyDescent="0.15">
      <c r="A39" s="585"/>
      <c r="B39" s="542"/>
      <c r="C39" s="542"/>
      <c r="D39" s="586"/>
      <c r="F39" s="17"/>
      <c r="G39" s="114" t="s">
        <v>399</v>
      </c>
      <c r="H39" s="17"/>
      <c r="I39" s="114" t="s">
        <v>59</v>
      </c>
      <c r="J39" s="166"/>
      <c r="K39" s="167"/>
      <c r="L39" s="17"/>
      <c r="M39" s="166"/>
      <c r="N39" s="167"/>
      <c r="O39" s="18">
        <f t="shared" si="3"/>
        <v>0</v>
      </c>
      <c r="P39" s="166"/>
      <c r="Q39" s="167"/>
      <c r="R39" s="17"/>
      <c r="S39" s="166"/>
      <c r="T39" s="167"/>
      <c r="U39" s="17">
        <f t="shared" si="4"/>
        <v>0</v>
      </c>
      <c r="V39" s="166"/>
      <c r="W39" s="561"/>
      <c r="X39" s="167"/>
      <c r="Y39" s="17"/>
      <c r="Z39" s="166"/>
      <c r="AA39" s="167"/>
      <c r="AB39" s="18">
        <f t="shared" si="5"/>
        <v>0</v>
      </c>
      <c r="AC39" s="168"/>
      <c r="AD39" s="12"/>
    </row>
    <row r="40" spans="1:30" ht="21" customHeight="1" x14ac:dyDescent="0.15">
      <c r="A40" s="578"/>
      <c r="B40" s="579"/>
      <c r="C40" s="579"/>
      <c r="D40" s="580"/>
      <c r="E40" s="113" t="s">
        <v>60</v>
      </c>
      <c r="F40" s="142"/>
      <c r="G40" s="2" t="s">
        <v>399</v>
      </c>
      <c r="H40" s="142"/>
      <c r="I40" s="2" t="s">
        <v>59</v>
      </c>
      <c r="J40" s="9" t="s">
        <v>61</v>
      </c>
      <c r="K40" s="173" t="s">
        <v>60</v>
      </c>
      <c r="L40" s="142"/>
      <c r="M40" s="9" t="s">
        <v>61</v>
      </c>
      <c r="N40" s="173" t="s">
        <v>60</v>
      </c>
      <c r="O40" s="17">
        <f t="shared" si="3"/>
        <v>0</v>
      </c>
      <c r="P40" s="9" t="s">
        <v>61</v>
      </c>
      <c r="Q40" s="173" t="s">
        <v>60</v>
      </c>
      <c r="R40" s="142"/>
      <c r="S40" s="9" t="s">
        <v>61</v>
      </c>
      <c r="T40" s="173" t="s">
        <v>60</v>
      </c>
      <c r="U40" s="142">
        <f t="shared" si="4"/>
        <v>0</v>
      </c>
      <c r="V40" s="9" t="s">
        <v>61</v>
      </c>
      <c r="W40" s="560" t="s">
        <v>47</v>
      </c>
      <c r="X40" s="173" t="s">
        <v>60</v>
      </c>
      <c r="Y40" s="142"/>
      <c r="Z40" s="9" t="s">
        <v>61</v>
      </c>
      <c r="AA40" s="173" t="s">
        <v>60</v>
      </c>
      <c r="AB40" s="17">
        <f t="shared" si="5"/>
        <v>0</v>
      </c>
      <c r="AC40" s="182" t="s">
        <v>61</v>
      </c>
      <c r="AD40" s="12"/>
    </row>
    <row r="41" spans="1:30" ht="21" customHeight="1" x14ac:dyDescent="0.15">
      <c r="A41" s="567"/>
      <c r="B41" s="568"/>
      <c r="C41" s="568"/>
      <c r="D41" s="569"/>
      <c r="E41" s="114"/>
      <c r="F41" s="18"/>
      <c r="G41" s="2" t="s">
        <v>399</v>
      </c>
      <c r="H41" s="18"/>
      <c r="I41" s="2" t="s">
        <v>59</v>
      </c>
      <c r="J41" s="175"/>
      <c r="K41" s="174"/>
      <c r="L41" s="18"/>
      <c r="M41" s="175"/>
      <c r="N41" s="174"/>
      <c r="O41" s="18">
        <f t="shared" si="3"/>
        <v>0</v>
      </c>
      <c r="P41" s="175"/>
      <c r="Q41" s="174"/>
      <c r="R41" s="18"/>
      <c r="S41" s="175"/>
      <c r="T41" s="174"/>
      <c r="U41" s="18">
        <f t="shared" si="4"/>
        <v>0</v>
      </c>
      <c r="V41" s="175"/>
      <c r="W41" s="562"/>
      <c r="X41" s="174"/>
      <c r="Y41" s="18"/>
      <c r="Z41" s="175"/>
      <c r="AA41" s="174"/>
      <c r="AB41" s="18">
        <f t="shared" si="5"/>
        <v>0</v>
      </c>
      <c r="AC41" s="181"/>
      <c r="AD41" s="12"/>
    </row>
    <row r="42" spans="1:30" ht="21" customHeight="1" x14ac:dyDescent="0.15">
      <c r="A42" s="578"/>
      <c r="B42" s="579"/>
      <c r="C42" s="579"/>
      <c r="D42" s="580"/>
      <c r="E42" s="113" t="s">
        <v>60</v>
      </c>
      <c r="F42" s="142"/>
      <c r="G42" s="113" t="s">
        <v>399</v>
      </c>
      <c r="H42" s="142"/>
      <c r="I42" s="113" t="s">
        <v>59</v>
      </c>
      <c r="J42" s="9" t="s">
        <v>61</v>
      </c>
      <c r="K42" s="173" t="s">
        <v>60</v>
      </c>
      <c r="L42" s="142"/>
      <c r="M42" s="9" t="s">
        <v>61</v>
      </c>
      <c r="N42" s="173" t="s">
        <v>60</v>
      </c>
      <c r="O42" s="17">
        <f t="shared" si="3"/>
        <v>0</v>
      </c>
      <c r="P42" s="9" t="s">
        <v>61</v>
      </c>
      <c r="Q42" s="173" t="s">
        <v>60</v>
      </c>
      <c r="R42" s="142"/>
      <c r="S42" s="9" t="s">
        <v>61</v>
      </c>
      <c r="T42" s="173" t="s">
        <v>60</v>
      </c>
      <c r="U42" s="142">
        <f t="shared" si="4"/>
        <v>0</v>
      </c>
      <c r="V42" s="9" t="s">
        <v>61</v>
      </c>
      <c r="W42" s="560" t="s">
        <v>47</v>
      </c>
      <c r="X42" s="173" t="s">
        <v>60</v>
      </c>
      <c r="Y42" s="142"/>
      <c r="Z42" s="9" t="s">
        <v>61</v>
      </c>
      <c r="AA42" s="173" t="s">
        <v>60</v>
      </c>
      <c r="AB42" s="17">
        <f t="shared" si="5"/>
        <v>0</v>
      </c>
      <c r="AC42" s="182" t="s">
        <v>61</v>
      </c>
      <c r="AD42" s="12"/>
    </row>
    <row r="43" spans="1:30" ht="21" customHeight="1" thickBot="1" x14ac:dyDescent="0.2">
      <c r="A43" s="581"/>
      <c r="B43" s="582"/>
      <c r="C43" s="582"/>
      <c r="D43" s="583"/>
      <c r="E43" s="136"/>
      <c r="F43" s="146"/>
      <c r="G43" s="136" t="s">
        <v>399</v>
      </c>
      <c r="H43" s="146"/>
      <c r="I43" s="136" t="s">
        <v>59</v>
      </c>
      <c r="J43" s="170"/>
      <c r="K43" s="171"/>
      <c r="L43" s="146"/>
      <c r="M43" s="170"/>
      <c r="N43" s="171"/>
      <c r="O43" s="146">
        <f t="shared" si="3"/>
        <v>0</v>
      </c>
      <c r="P43" s="170"/>
      <c r="Q43" s="171"/>
      <c r="R43" s="146"/>
      <c r="S43" s="170"/>
      <c r="T43" s="171"/>
      <c r="U43" s="146">
        <f t="shared" si="4"/>
        <v>0</v>
      </c>
      <c r="V43" s="170"/>
      <c r="W43" s="584"/>
      <c r="X43" s="171"/>
      <c r="Y43" s="146"/>
      <c r="Z43" s="170"/>
      <c r="AA43" s="171"/>
      <c r="AB43" s="146">
        <f t="shared" si="5"/>
        <v>0</v>
      </c>
      <c r="AC43" s="172"/>
      <c r="AD43" s="12"/>
    </row>
    <row r="44" spans="1:30" ht="21" customHeight="1" x14ac:dyDescent="0.15">
      <c r="A44" s="578" t="s">
        <v>373</v>
      </c>
      <c r="B44" s="579"/>
      <c r="C44" s="579"/>
      <c r="D44" s="580"/>
      <c r="E44" s="113" t="s">
        <v>60</v>
      </c>
      <c r="F44" s="142">
        <f>SUM(F36,F38)</f>
        <v>0</v>
      </c>
      <c r="G44" s="2" t="s">
        <v>399</v>
      </c>
      <c r="H44" s="142">
        <f>SUM(H36,H38)</f>
        <v>0</v>
      </c>
      <c r="I44" s="2" t="s">
        <v>59</v>
      </c>
      <c r="J44" s="9" t="s">
        <v>61</v>
      </c>
      <c r="K44" s="589"/>
      <c r="L44" s="590"/>
      <c r="M44" s="591"/>
      <c r="N44" s="173" t="s">
        <v>60</v>
      </c>
      <c r="O44" s="17">
        <f>SUM(O36,O38,O40,O42)</f>
        <v>0</v>
      </c>
      <c r="P44" s="9" t="s">
        <v>61</v>
      </c>
      <c r="Q44" s="589"/>
      <c r="R44" s="590"/>
      <c r="S44" s="591"/>
      <c r="T44" s="173" t="s">
        <v>60</v>
      </c>
      <c r="U44" s="17">
        <f>SUM(U36,U38,U40,U42)</f>
        <v>0</v>
      </c>
      <c r="V44" s="9" t="s">
        <v>61</v>
      </c>
      <c r="W44" s="587"/>
      <c r="X44" s="589"/>
      <c r="Y44" s="590"/>
      <c r="Z44" s="591"/>
      <c r="AA44" s="173" t="s">
        <v>60</v>
      </c>
      <c r="AB44" s="17">
        <f>SUM(AB36,AB38,AB40,AB42)</f>
        <v>0</v>
      </c>
      <c r="AC44" s="182" t="s">
        <v>61</v>
      </c>
      <c r="AD44" s="12"/>
    </row>
    <row r="45" spans="1:30" ht="21" customHeight="1" thickBot="1" x14ac:dyDescent="0.2">
      <c r="A45" s="581"/>
      <c r="B45" s="582"/>
      <c r="C45" s="582"/>
      <c r="D45" s="583"/>
      <c r="E45" s="136"/>
      <c r="F45" s="146">
        <f>SUM(F37,F39)</f>
        <v>0</v>
      </c>
      <c r="G45" s="136" t="s">
        <v>399</v>
      </c>
      <c r="H45" s="146">
        <f>SUM(H37,H39)</f>
        <v>0</v>
      </c>
      <c r="I45" s="136" t="s">
        <v>59</v>
      </c>
      <c r="J45" s="170"/>
      <c r="K45" s="592"/>
      <c r="L45" s="593"/>
      <c r="M45" s="594"/>
      <c r="N45" s="171"/>
      <c r="O45" s="146">
        <f>SUM(O37,O39,O41,O43)</f>
        <v>0</v>
      </c>
      <c r="P45" s="170"/>
      <c r="Q45" s="592"/>
      <c r="R45" s="593"/>
      <c r="S45" s="594"/>
      <c r="T45" s="171"/>
      <c r="U45" s="146">
        <f>SUM(U37,U39,U41,U43)</f>
        <v>0</v>
      </c>
      <c r="V45" s="170"/>
      <c r="W45" s="588"/>
      <c r="X45" s="592"/>
      <c r="Y45" s="593"/>
      <c r="Z45" s="594"/>
      <c r="AA45" s="171"/>
      <c r="AB45" s="146">
        <f>SUM(AB37,AB39,AB41,AB43)</f>
        <v>0</v>
      </c>
      <c r="AC45" s="172"/>
      <c r="AD45" s="12"/>
    </row>
    <row r="46" spans="1:30" ht="18" customHeight="1" x14ac:dyDescent="0.15">
      <c r="A46" s="1" t="s">
        <v>51</v>
      </c>
      <c r="B46" s="1"/>
      <c r="E46" s="1"/>
      <c r="F46" s="1"/>
      <c r="H46" s="1"/>
    </row>
    <row r="47" spans="1:30" ht="18" customHeight="1" x14ac:dyDescent="0.15">
      <c r="A47" s="1"/>
      <c r="B47" s="1" t="s">
        <v>52</v>
      </c>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30" ht="18" customHeight="1" x14ac:dyDescent="0.15">
      <c r="A48" s="1"/>
      <c r="B48" s="1" t="s">
        <v>626</v>
      </c>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8" customHeight="1" x14ac:dyDescent="0.15">
      <c r="A49" s="1"/>
      <c r="B49" s="1" t="s">
        <v>596</v>
      </c>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8" customHeight="1" x14ac:dyDescent="0.15">
      <c r="A50" s="1"/>
      <c r="B50" s="1" t="s">
        <v>597</v>
      </c>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8" customHeight="1" x14ac:dyDescent="0.15">
      <c r="A51" s="1"/>
      <c r="B51" s="1" t="s">
        <v>598</v>
      </c>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8" customHeight="1" x14ac:dyDescent="0.15">
      <c r="A52" s="1"/>
      <c r="B52" s="1" t="s">
        <v>599</v>
      </c>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8"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8"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8"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8"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8"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8"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8"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8" customHeight="1" x14ac:dyDescent="0.15">
      <c r="AC60" s="485" t="str">
        <f>'交付申請（別紙１）'!O20</f>
        <v>令和6年度住宅・建築物環境対策事業費補助金交付申請書（）</v>
      </c>
    </row>
  </sheetData>
  <mergeCells count="51">
    <mergeCell ref="X44:Z45"/>
    <mergeCell ref="A40:D41"/>
    <mergeCell ref="W40:W41"/>
    <mergeCell ref="A42:D43"/>
    <mergeCell ref="W42:W43"/>
    <mergeCell ref="A44:D45"/>
    <mergeCell ref="K44:M45"/>
    <mergeCell ref="Q44:S45"/>
    <mergeCell ref="W44:W45"/>
    <mergeCell ref="X15:Z16"/>
    <mergeCell ref="A34:D35"/>
    <mergeCell ref="E34:J35"/>
    <mergeCell ref="K34:P34"/>
    <mergeCell ref="Q34:V34"/>
    <mergeCell ref="W34:W35"/>
    <mergeCell ref="X34:AC34"/>
    <mergeCell ref="K35:M35"/>
    <mergeCell ref="N35:P35"/>
    <mergeCell ref="Q35:S35"/>
    <mergeCell ref="T35:V35"/>
    <mergeCell ref="X35:Z35"/>
    <mergeCell ref="AA35:AC35"/>
    <mergeCell ref="A15:D16"/>
    <mergeCell ref="K15:M16"/>
    <mergeCell ref="Q15:S16"/>
    <mergeCell ref="W15:W16"/>
    <mergeCell ref="A38:D39"/>
    <mergeCell ref="W38:W39"/>
    <mergeCell ref="A36:D37"/>
    <mergeCell ref="W36:W37"/>
    <mergeCell ref="W7:W8"/>
    <mergeCell ref="A11:D12"/>
    <mergeCell ref="W11:W12"/>
    <mergeCell ref="A13:D14"/>
    <mergeCell ref="W13:W14"/>
    <mergeCell ref="A9:D10"/>
    <mergeCell ref="W9:W10"/>
    <mergeCell ref="A7:D8"/>
    <mergeCell ref="A2:AC2"/>
    <mergeCell ref="A5:D6"/>
    <mergeCell ref="E5:J6"/>
    <mergeCell ref="K5:P5"/>
    <mergeCell ref="Q5:V5"/>
    <mergeCell ref="W5:W6"/>
    <mergeCell ref="X5:AC5"/>
    <mergeCell ref="K6:M6"/>
    <mergeCell ref="N6:P6"/>
    <mergeCell ref="Q6:S6"/>
    <mergeCell ref="T6:V6"/>
    <mergeCell ref="X6:Z6"/>
    <mergeCell ref="AA6:AC6"/>
  </mergeCells>
  <phoneticPr fontId="1"/>
  <printOptions horizontalCentered="1"/>
  <pageMargins left="0.78740157480314965" right="0.59055118110236227" top="0.78740157480314965" bottom="0.78740157480314965" header="0.31496062992125984" footer="0.31496062992125984"/>
  <pageSetup paperSize="9" scale="82" orientation="landscape" r:id="rId1"/>
  <rowBreaks count="1" manualBreakCount="1">
    <brk id="31"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J52"/>
  <sheetViews>
    <sheetView view="pageBreakPreview" zoomScaleNormal="85" zoomScaleSheetLayoutView="100" workbookViewId="0">
      <selection activeCell="F17" sqref="F17"/>
    </sheetView>
  </sheetViews>
  <sheetFormatPr defaultColWidth="16.625" defaultRowHeight="12" x14ac:dyDescent="0.15"/>
  <cols>
    <col min="1" max="1" width="0.875" style="224" customWidth="1"/>
    <col min="2" max="6" width="19.625" style="224" customWidth="1"/>
    <col min="7" max="9" width="12.625" style="224" customWidth="1"/>
    <col min="10" max="10" width="9.5" style="225" customWidth="1"/>
    <col min="11" max="253" width="16.625" style="224"/>
    <col min="254" max="254" width="0.875" style="224" customWidth="1"/>
    <col min="255" max="262" width="19.625" style="224" customWidth="1"/>
    <col min="263" max="265" width="12.625" style="224" customWidth="1"/>
    <col min="266" max="266" width="9.5" style="224" customWidth="1"/>
    <col min="267" max="509" width="16.625" style="224"/>
    <col min="510" max="510" width="0.875" style="224" customWidth="1"/>
    <col min="511" max="518" width="19.625" style="224" customWidth="1"/>
    <col min="519" max="521" width="12.625" style="224" customWidth="1"/>
    <col min="522" max="522" width="9.5" style="224" customWidth="1"/>
    <col min="523" max="765" width="16.625" style="224"/>
    <col min="766" max="766" width="0.875" style="224" customWidth="1"/>
    <col min="767" max="774" width="19.625" style="224" customWidth="1"/>
    <col min="775" max="777" width="12.625" style="224" customWidth="1"/>
    <col min="778" max="778" width="9.5" style="224" customWidth="1"/>
    <col min="779" max="1021" width="16.625" style="224"/>
    <col min="1022" max="1022" width="0.875" style="224" customWidth="1"/>
    <col min="1023" max="1030" width="19.625" style="224" customWidth="1"/>
    <col min="1031" max="1033" width="12.625" style="224" customWidth="1"/>
    <col min="1034" max="1034" width="9.5" style="224" customWidth="1"/>
    <col min="1035" max="1277" width="16.625" style="224"/>
    <col min="1278" max="1278" width="0.875" style="224" customWidth="1"/>
    <col min="1279" max="1286" width="19.625" style="224" customWidth="1"/>
    <col min="1287" max="1289" width="12.625" style="224" customWidth="1"/>
    <col min="1290" max="1290" width="9.5" style="224" customWidth="1"/>
    <col min="1291" max="1533" width="16.625" style="224"/>
    <col min="1534" max="1534" width="0.875" style="224" customWidth="1"/>
    <col min="1535" max="1542" width="19.625" style="224" customWidth="1"/>
    <col min="1543" max="1545" width="12.625" style="224" customWidth="1"/>
    <col min="1546" max="1546" width="9.5" style="224" customWidth="1"/>
    <col min="1547" max="1789" width="16.625" style="224"/>
    <col min="1790" max="1790" width="0.875" style="224" customWidth="1"/>
    <col min="1791" max="1798" width="19.625" style="224" customWidth="1"/>
    <col min="1799" max="1801" width="12.625" style="224" customWidth="1"/>
    <col min="1802" max="1802" width="9.5" style="224" customWidth="1"/>
    <col min="1803" max="2045" width="16.625" style="224"/>
    <col min="2046" max="2046" width="0.875" style="224" customWidth="1"/>
    <col min="2047" max="2054" width="19.625" style="224" customWidth="1"/>
    <col min="2055" max="2057" width="12.625" style="224" customWidth="1"/>
    <col min="2058" max="2058" width="9.5" style="224" customWidth="1"/>
    <col min="2059" max="2301" width="16.625" style="224"/>
    <col min="2302" max="2302" width="0.875" style="224" customWidth="1"/>
    <col min="2303" max="2310" width="19.625" style="224" customWidth="1"/>
    <col min="2311" max="2313" width="12.625" style="224" customWidth="1"/>
    <col min="2314" max="2314" width="9.5" style="224" customWidth="1"/>
    <col min="2315" max="2557" width="16.625" style="224"/>
    <col min="2558" max="2558" width="0.875" style="224" customWidth="1"/>
    <col min="2559" max="2566" width="19.625" style="224" customWidth="1"/>
    <col min="2567" max="2569" width="12.625" style="224" customWidth="1"/>
    <col min="2570" max="2570" width="9.5" style="224" customWidth="1"/>
    <col min="2571" max="2813" width="16.625" style="224"/>
    <col min="2814" max="2814" width="0.875" style="224" customWidth="1"/>
    <col min="2815" max="2822" width="19.625" style="224" customWidth="1"/>
    <col min="2823" max="2825" width="12.625" style="224" customWidth="1"/>
    <col min="2826" max="2826" width="9.5" style="224" customWidth="1"/>
    <col min="2827" max="3069" width="16.625" style="224"/>
    <col min="3070" max="3070" width="0.875" style="224" customWidth="1"/>
    <col min="3071" max="3078" width="19.625" style="224" customWidth="1"/>
    <col min="3079" max="3081" width="12.625" style="224" customWidth="1"/>
    <col min="3082" max="3082" width="9.5" style="224" customWidth="1"/>
    <col min="3083" max="3325" width="16.625" style="224"/>
    <col min="3326" max="3326" width="0.875" style="224" customWidth="1"/>
    <col min="3327" max="3334" width="19.625" style="224" customWidth="1"/>
    <col min="3335" max="3337" width="12.625" style="224" customWidth="1"/>
    <col min="3338" max="3338" width="9.5" style="224" customWidth="1"/>
    <col min="3339" max="3581" width="16.625" style="224"/>
    <col min="3582" max="3582" width="0.875" style="224" customWidth="1"/>
    <col min="3583" max="3590" width="19.625" style="224" customWidth="1"/>
    <col min="3591" max="3593" width="12.625" style="224" customWidth="1"/>
    <col min="3594" max="3594" width="9.5" style="224" customWidth="1"/>
    <col min="3595" max="3837" width="16.625" style="224"/>
    <col min="3838" max="3838" width="0.875" style="224" customWidth="1"/>
    <col min="3839" max="3846" width="19.625" style="224" customWidth="1"/>
    <col min="3847" max="3849" width="12.625" style="224" customWidth="1"/>
    <col min="3850" max="3850" width="9.5" style="224" customWidth="1"/>
    <col min="3851" max="4093" width="16.625" style="224"/>
    <col min="4094" max="4094" width="0.875" style="224" customWidth="1"/>
    <col min="4095" max="4102" width="19.625" style="224" customWidth="1"/>
    <col min="4103" max="4105" width="12.625" style="224" customWidth="1"/>
    <col min="4106" max="4106" width="9.5" style="224" customWidth="1"/>
    <col min="4107" max="4349" width="16.625" style="224"/>
    <col min="4350" max="4350" width="0.875" style="224" customWidth="1"/>
    <col min="4351" max="4358" width="19.625" style="224" customWidth="1"/>
    <col min="4359" max="4361" width="12.625" style="224" customWidth="1"/>
    <col min="4362" max="4362" width="9.5" style="224" customWidth="1"/>
    <col min="4363" max="4605" width="16.625" style="224"/>
    <col min="4606" max="4606" width="0.875" style="224" customWidth="1"/>
    <col min="4607" max="4614" width="19.625" style="224" customWidth="1"/>
    <col min="4615" max="4617" width="12.625" style="224" customWidth="1"/>
    <col min="4618" max="4618" width="9.5" style="224" customWidth="1"/>
    <col min="4619" max="4861" width="16.625" style="224"/>
    <col min="4862" max="4862" width="0.875" style="224" customWidth="1"/>
    <col min="4863" max="4870" width="19.625" style="224" customWidth="1"/>
    <col min="4871" max="4873" width="12.625" style="224" customWidth="1"/>
    <col min="4874" max="4874" width="9.5" style="224" customWidth="1"/>
    <col min="4875" max="5117" width="16.625" style="224"/>
    <col min="5118" max="5118" width="0.875" style="224" customWidth="1"/>
    <col min="5119" max="5126" width="19.625" style="224" customWidth="1"/>
    <col min="5127" max="5129" width="12.625" style="224" customWidth="1"/>
    <col min="5130" max="5130" width="9.5" style="224" customWidth="1"/>
    <col min="5131" max="5373" width="16.625" style="224"/>
    <col min="5374" max="5374" width="0.875" style="224" customWidth="1"/>
    <col min="5375" max="5382" width="19.625" style="224" customWidth="1"/>
    <col min="5383" max="5385" width="12.625" style="224" customWidth="1"/>
    <col min="5386" max="5386" width="9.5" style="224" customWidth="1"/>
    <col min="5387" max="5629" width="16.625" style="224"/>
    <col min="5630" max="5630" width="0.875" style="224" customWidth="1"/>
    <col min="5631" max="5638" width="19.625" style="224" customWidth="1"/>
    <col min="5639" max="5641" width="12.625" style="224" customWidth="1"/>
    <col min="5642" max="5642" width="9.5" style="224" customWidth="1"/>
    <col min="5643" max="5885" width="16.625" style="224"/>
    <col min="5886" max="5886" width="0.875" style="224" customWidth="1"/>
    <col min="5887" max="5894" width="19.625" style="224" customWidth="1"/>
    <col min="5895" max="5897" width="12.625" style="224" customWidth="1"/>
    <col min="5898" max="5898" width="9.5" style="224" customWidth="1"/>
    <col min="5899" max="6141" width="16.625" style="224"/>
    <col min="6142" max="6142" width="0.875" style="224" customWidth="1"/>
    <col min="6143" max="6150" width="19.625" style="224" customWidth="1"/>
    <col min="6151" max="6153" width="12.625" style="224" customWidth="1"/>
    <col min="6154" max="6154" width="9.5" style="224" customWidth="1"/>
    <col min="6155" max="6397" width="16.625" style="224"/>
    <col min="6398" max="6398" width="0.875" style="224" customWidth="1"/>
    <col min="6399" max="6406" width="19.625" style="224" customWidth="1"/>
    <col min="6407" max="6409" width="12.625" style="224" customWidth="1"/>
    <col min="6410" max="6410" width="9.5" style="224" customWidth="1"/>
    <col min="6411" max="6653" width="16.625" style="224"/>
    <col min="6654" max="6654" width="0.875" style="224" customWidth="1"/>
    <col min="6655" max="6662" width="19.625" style="224" customWidth="1"/>
    <col min="6663" max="6665" width="12.625" style="224" customWidth="1"/>
    <col min="6666" max="6666" width="9.5" style="224" customWidth="1"/>
    <col min="6667" max="6909" width="16.625" style="224"/>
    <col min="6910" max="6910" width="0.875" style="224" customWidth="1"/>
    <col min="6911" max="6918" width="19.625" style="224" customWidth="1"/>
    <col min="6919" max="6921" width="12.625" style="224" customWidth="1"/>
    <col min="6922" max="6922" width="9.5" style="224" customWidth="1"/>
    <col min="6923" max="7165" width="16.625" style="224"/>
    <col min="7166" max="7166" width="0.875" style="224" customWidth="1"/>
    <col min="7167" max="7174" width="19.625" style="224" customWidth="1"/>
    <col min="7175" max="7177" width="12.625" style="224" customWidth="1"/>
    <col min="7178" max="7178" width="9.5" style="224" customWidth="1"/>
    <col min="7179" max="7421" width="16.625" style="224"/>
    <col min="7422" max="7422" width="0.875" style="224" customWidth="1"/>
    <col min="7423" max="7430" width="19.625" style="224" customWidth="1"/>
    <col min="7431" max="7433" width="12.625" style="224" customWidth="1"/>
    <col min="7434" max="7434" width="9.5" style="224" customWidth="1"/>
    <col min="7435" max="7677" width="16.625" style="224"/>
    <col min="7678" max="7678" width="0.875" style="224" customWidth="1"/>
    <col min="7679" max="7686" width="19.625" style="224" customWidth="1"/>
    <col min="7687" max="7689" width="12.625" style="224" customWidth="1"/>
    <col min="7690" max="7690" width="9.5" style="224" customWidth="1"/>
    <col min="7691" max="7933" width="16.625" style="224"/>
    <col min="7934" max="7934" width="0.875" style="224" customWidth="1"/>
    <col min="7935" max="7942" width="19.625" style="224" customWidth="1"/>
    <col min="7943" max="7945" width="12.625" style="224" customWidth="1"/>
    <col min="7946" max="7946" width="9.5" style="224" customWidth="1"/>
    <col min="7947" max="8189" width="16.625" style="224"/>
    <col min="8190" max="8190" width="0.875" style="224" customWidth="1"/>
    <col min="8191" max="8198" width="19.625" style="224" customWidth="1"/>
    <col min="8199" max="8201" width="12.625" style="224" customWidth="1"/>
    <col min="8202" max="8202" width="9.5" style="224" customWidth="1"/>
    <col min="8203" max="8445" width="16.625" style="224"/>
    <col min="8446" max="8446" width="0.875" style="224" customWidth="1"/>
    <col min="8447" max="8454" width="19.625" style="224" customWidth="1"/>
    <col min="8455" max="8457" width="12.625" style="224" customWidth="1"/>
    <col min="8458" max="8458" width="9.5" style="224" customWidth="1"/>
    <col min="8459" max="8701" width="16.625" style="224"/>
    <col min="8702" max="8702" width="0.875" style="224" customWidth="1"/>
    <col min="8703" max="8710" width="19.625" style="224" customWidth="1"/>
    <col min="8711" max="8713" width="12.625" style="224" customWidth="1"/>
    <col min="8714" max="8714" width="9.5" style="224" customWidth="1"/>
    <col min="8715" max="8957" width="16.625" style="224"/>
    <col min="8958" max="8958" width="0.875" style="224" customWidth="1"/>
    <col min="8959" max="8966" width="19.625" style="224" customWidth="1"/>
    <col min="8967" max="8969" width="12.625" style="224" customWidth="1"/>
    <col min="8970" max="8970" width="9.5" style="224" customWidth="1"/>
    <col min="8971" max="9213" width="16.625" style="224"/>
    <col min="9214" max="9214" width="0.875" style="224" customWidth="1"/>
    <col min="9215" max="9222" width="19.625" style="224" customWidth="1"/>
    <col min="9223" max="9225" width="12.625" style="224" customWidth="1"/>
    <col min="9226" max="9226" width="9.5" style="224" customWidth="1"/>
    <col min="9227" max="9469" width="16.625" style="224"/>
    <col min="9470" max="9470" width="0.875" style="224" customWidth="1"/>
    <col min="9471" max="9478" width="19.625" style="224" customWidth="1"/>
    <col min="9479" max="9481" width="12.625" style="224" customWidth="1"/>
    <col min="9482" max="9482" width="9.5" style="224" customWidth="1"/>
    <col min="9483" max="9725" width="16.625" style="224"/>
    <col min="9726" max="9726" width="0.875" style="224" customWidth="1"/>
    <col min="9727" max="9734" width="19.625" style="224" customWidth="1"/>
    <col min="9735" max="9737" width="12.625" style="224" customWidth="1"/>
    <col min="9738" max="9738" width="9.5" style="224" customWidth="1"/>
    <col min="9739" max="9981" width="16.625" style="224"/>
    <col min="9982" max="9982" width="0.875" style="224" customWidth="1"/>
    <col min="9983" max="9990" width="19.625" style="224" customWidth="1"/>
    <col min="9991" max="9993" width="12.625" style="224" customWidth="1"/>
    <col min="9994" max="9994" width="9.5" style="224" customWidth="1"/>
    <col min="9995" max="10237" width="16.625" style="224"/>
    <col min="10238" max="10238" width="0.875" style="224" customWidth="1"/>
    <col min="10239" max="10246" width="19.625" style="224" customWidth="1"/>
    <col min="10247" max="10249" width="12.625" style="224" customWidth="1"/>
    <col min="10250" max="10250" width="9.5" style="224" customWidth="1"/>
    <col min="10251" max="10493" width="16.625" style="224"/>
    <col min="10494" max="10494" width="0.875" style="224" customWidth="1"/>
    <col min="10495" max="10502" width="19.625" style="224" customWidth="1"/>
    <col min="10503" max="10505" width="12.625" style="224" customWidth="1"/>
    <col min="10506" max="10506" width="9.5" style="224" customWidth="1"/>
    <col min="10507" max="10749" width="16.625" style="224"/>
    <col min="10750" max="10750" width="0.875" style="224" customWidth="1"/>
    <col min="10751" max="10758" width="19.625" style="224" customWidth="1"/>
    <col min="10759" max="10761" width="12.625" style="224" customWidth="1"/>
    <col min="10762" max="10762" width="9.5" style="224" customWidth="1"/>
    <col min="10763" max="11005" width="16.625" style="224"/>
    <col min="11006" max="11006" width="0.875" style="224" customWidth="1"/>
    <col min="11007" max="11014" width="19.625" style="224" customWidth="1"/>
    <col min="11015" max="11017" width="12.625" style="224" customWidth="1"/>
    <col min="11018" max="11018" width="9.5" style="224" customWidth="1"/>
    <col min="11019" max="11261" width="16.625" style="224"/>
    <col min="11262" max="11262" width="0.875" style="224" customWidth="1"/>
    <col min="11263" max="11270" width="19.625" style="224" customWidth="1"/>
    <col min="11271" max="11273" width="12.625" style="224" customWidth="1"/>
    <col min="11274" max="11274" width="9.5" style="224" customWidth="1"/>
    <col min="11275" max="11517" width="16.625" style="224"/>
    <col min="11518" max="11518" width="0.875" style="224" customWidth="1"/>
    <col min="11519" max="11526" width="19.625" style="224" customWidth="1"/>
    <col min="11527" max="11529" width="12.625" style="224" customWidth="1"/>
    <col min="11530" max="11530" width="9.5" style="224" customWidth="1"/>
    <col min="11531" max="11773" width="16.625" style="224"/>
    <col min="11774" max="11774" width="0.875" style="224" customWidth="1"/>
    <col min="11775" max="11782" width="19.625" style="224" customWidth="1"/>
    <col min="11783" max="11785" width="12.625" style="224" customWidth="1"/>
    <col min="11786" max="11786" width="9.5" style="224" customWidth="1"/>
    <col min="11787" max="12029" width="16.625" style="224"/>
    <col min="12030" max="12030" width="0.875" style="224" customWidth="1"/>
    <col min="12031" max="12038" width="19.625" style="224" customWidth="1"/>
    <col min="12039" max="12041" width="12.625" style="224" customWidth="1"/>
    <col min="12042" max="12042" width="9.5" style="224" customWidth="1"/>
    <col min="12043" max="12285" width="16.625" style="224"/>
    <col min="12286" max="12286" width="0.875" style="224" customWidth="1"/>
    <col min="12287" max="12294" width="19.625" style="224" customWidth="1"/>
    <col min="12295" max="12297" width="12.625" style="224" customWidth="1"/>
    <col min="12298" max="12298" width="9.5" style="224" customWidth="1"/>
    <col min="12299" max="12541" width="16.625" style="224"/>
    <col min="12542" max="12542" width="0.875" style="224" customWidth="1"/>
    <col min="12543" max="12550" width="19.625" style="224" customWidth="1"/>
    <col min="12551" max="12553" width="12.625" style="224" customWidth="1"/>
    <col min="12554" max="12554" width="9.5" style="224" customWidth="1"/>
    <col min="12555" max="12797" width="16.625" style="224"/>
    <col min="12798" max="12798" width="0.875" style="224" customWidth="1"/>
    <col min="12799" max="12806" width="19.625" style="224" customWidth="1"/>
    <col min="12807" max="12809" width="12.625" style="224" customWidth="1"/>
    <col min="12810" max="12810" width="9.5" style="224" customWidth="1"/>
    <col min="12811" max="13053" width="16.625" style="224"/>
    <col min="13054" max="13054" width="0.875" style="224" customWidth="1"/>
    <col min="13055" max="13062" width="19.625" style="224" customWidth="1"/>
    <col min="13063" max="13065" width="12.625" style="224" customWidth="1"/>
    <col min="13066" max="13066" width="9.5" style="224" customWidth="1"/>
    <col min="13067" max="13309" width="16.625" style="224"/>
    <col min="13310" max="13310" width="0.875" style="224" customWidth="1"/>
    <col min="13311" max="13318" width="19.625" style="224" customWidth="1"/>
    <col min="13319" max="13321" width="12.625" style="224" customWidth="1"/>
    <col min="13322" max="13322" width="9.5" style="224" customWidth="1"/>
    <col min="13323" max="13565" width="16.625" style="224"/>
    <col min="13566" max="13566" width="0.875" style="224" customWidth="1"/>
    <col min="13567" max="13574" width="19.625" style="224" customWidth="1"/>
    <col min="13575" max="13577" width="12.625" style="224" customWidth="1"/>
    <col min="13578" max="13578" width="9.5" style="224" customWidth="1"/>
    <col min="13579" max="13821" width="16.625" style="224"/>
    <col min="13822" max="13822" width="0.875" style="224" customWidth="1"/>
    <col min="13823" max="13830" width="19.625" style="224" customWidth="1"/>
    <col min="13831" max="13833" width="12.625" style="224" customWidth="1"/>
    <col min="13834" max="13834" width="9.5" style="224" customWidth="1"/>
    <col min="13835" max="14077" width="16.625" style="224"/>
    <col min="14078" max="14078" width="0.875" style="224" customWidth="1"/>
    <col min="14079" max="14086" width="19.625" style="224" customWidth="1"/>
    <col min="14087" max="14089" width="12.625" style="224" customWidth="1"/>
    <col min="14090" max="14090" width="9.5" style="224" customWidth="1"/>
    <col min="14091" max="14333" width="16.625" style="224"/>
    <col min="14334" max="14334" width="0.875" style="224" customWidth="1"/>
    <col min="14335" max="14342" width="19.625" style="224" customWidth="1"/>
    <col min="14343" max="14345" width="12.625" style="224" customWidth="1"/>
    <col min="14346" max="14346" width="9.5" style="224" customWidth="1"/>
    <col min="14347" max="14589" width="16.625" style="224"/>
    <col min="14590" max="14590" width="0.875" style="224" customWidth="1"/>
    <col min="14591" max="14598" width="19.625" style="224" customWidth="1"/>
    <col min="14599" max="14601" width="12.625" style="224" customWidth="1"/>
    <col min="14602" max="14602" width="9.5" style="224" customWidth="1"/>
    <col min="14603" max="14845" width="16.625" style="224"/>
    <col min="14846" max="14846" width="0.875" style="224" customWidth="1"/>
    <col min="14847" max="14854" width="19.625" style="224" customWidth="1"/>
    <col min="14855" max="14857" width="12.625" style="224" customWidth="1"/>
    <col min="14858" max="14858" width="9.5" style="224" customWidth="1"/>
    <col min="14859" max="15101" width="16.625" style="224"/>
    <col min="15102" max="15102" width="0.875" style="224" customWidth="1"/>
    <col min="15103" max="15110" width="19.625" style="224" customWidth="1"/>
    <col min="15111" max="15113" width="12.625" style="224" customWidth="1"/>
    <col min="15114" max="15114" width="9.5" style="224" customWidth="1"/>
    <col min="15115" max="15357" width="16.625" style="224"/>
    <col min="15358" max="15358" width="0.875" style="224" customWidth="1"/>
    <col min="15359" max="15366" width="19.625" style="224" customWidth="1"/>
    <col min="15367" max="15369" width="12.625" style="224" customWidth="1"/>
    <col min="15370" max="15370" width="9.5" style="224" customWidth="1"/>
    <col min="15371" max="15613" width="16.625" style="224"/>
    <col min="15614" max="15614" width="0.875" style="224" customWidth="1"/>
    <col min="15615" max="15622" width="19.625" style="224" customWidth="1"/>
    <col min="15623" max="15625" width="12.625" style="224" customWidth="1"/>
    <col min="15626" max="15626" width="9.5" style="224" customWidth="1"/>
    <col min="15627" max="15869" width="16.625" style="224"/>
    <col min="15870" max="15870" width="0.875" style="224" customWidth="1"/>
    <col min="15871" max="15878" width="19.625" style="224" customWidth="1"/>
    <col min="15879" max="15881" width="12.625" style="224" customWidth="1"/>
    <col min="15882" max="15882" width="9.5" style="224" customWidth="1"/>
    <col min="15883" max="16125" width="16.625" style="224"/>
    <col min="16126" max="16126" width="0.875" style="224" customWidth="1"/>
    <col min="16127" max="16134" width="19.625" style="224" customWidth="1"/>
    <col min="16135" max="16137" width="12.625" style="224" customWidth="1"/>
    <col min="16138" max="16138" width="9.5" style="224" customWidth="1"/>
    <col min="16139" max="16384" width="16.625" style="224"/>
  </cols>
  <sheetData>
    <row r="1" spans="2:10" ht="24" customHeight="1" x14ac:dyDescent="0.15">
      <c r="B1" s="223"/>
      <c r="C1" s="595"/>
      <c r="D1" s="595"/>
      <c r="E1" s="279"/>
      <c r="F1" s="258" t="s">
        <v>62</v>
      </c>
    </row>
    <row r="2" spans="2:10" ht="24" customHeight="1" x14ac:dyDescent="0.15">
      <c r="B2" s="604" t="s">
        <v>360</v>
      </c>
      <c r="C2" s="604"/>
      <c r="D2" s="604"/>
      <c r="E2" s="604"/>
      <c r="F2" s="604"/>
    </row>
    <row r="3" spans="2:10" ht="50.1" customHeight="1" thickBot="1" x14ac:dyDescent="0.2">
      <c r="F3" s="246" t="s">
        <v>359</v>
      </c>
    </row>
    <row r="4" spans="2:10" ht="24.95" customHeight="1" x14ac:dyDescent="0.15">
      <c r="B4" s="227" t="s">
        <v>345</v>
      </c>
      <c r="C4" s="228" t="s">
        <v>346</v>
      </c>
      <c r="D4" s="229" t="s">
        <v>347</v>
      </c>
      <c r="E4" s="440" t="s">
        <v>641</v>
      </c>
      <c r="F4" s="447" t="s">
        <v>713</v>
      </c>
      <c r="G4" s="225"/>
      <c r="J4" s="224"/>
    </row>
    <row r="5" spans="2:10" ht="20.100000000000001" customHeight="1" x14ac:dyDescent="0.15">
      <c r="B5" s="599" t="s">
        <v>401</v>
      </c>
      <c r="C5" s="230" t="s">
        <v>348</v>
      </c>
      <c r="D5" s="231">
        <f>SUM(E5:F5)</f>
        <v>0</v>
      </c>
      <c r="E5" s="441"/>
      <c r="F5" s="435"/>
      <c r="G5" s="225"/>
      <c r="J5" s="224"/>
    </row>
    <row r="6" spans="2:10" ht="20.100000000000001" customHeight="1" x14ac:dyDescent="0.15">
      <c r="B6" s="600"/>
      <c r="C6" s="232" t="s">
        <v>349</v>
      </c>
      <c r="D6" s="231">
        <f t="shared" ref="D6:D13" si="0">SUM(E6:F6)</f>
        <v>0</v>
      </c>
      <c r="E6" s="442"/>
      <c r="F6" s="436"/>
      <c r="G6" s="225"/>
      <c r="J6" s="224"/>
    </row>
    <row r="7" spans="2:10" ht="20.100000000000001" customHeight="1" x14ac:dyDescent="0.15">
      <c r="B7" s="601"/>
      <c r="C7" s="234" t="s">
        <v>350</v>
      </c>
      <c r="D7" s="231">
        <f t="shared" si="0"/>
        <v>0</v>
      </c>
      <c r="E7" s="443"/>
      <c r="F7" s="437"/>
      <c r="G7" s="225"/>
      <c r="J7" s="224"/>
    </row>
    <row r="8" spans="2:10" ht="20.100000000000001" customHeight="1" x14ac:dyDescent="0.15">
      <c r="B8" s="602" t="s">
        <v>351</v>
      </c>
      <c r="C8" s="236" t="s">
        <v>348</v>
      </c>
      <c r="D8" s="231">
        <f t="shared" si="0"/>
        <v>0</v>
      </c>
      <c r="E8" s="441"/>
      <c r="F8" s="435"/>
      <c r="G8" s="225"/>
      <c r="J8" s="224"/>
    </row>
    <row r="9" spans="2:10" ht="20.100000000000001" customHeight="1" x14ac:dyDescent="0.15">
      <c r="B9" s="600"/>
      <c r="C9" s="232" t="s">
        <v>349</v>
      </c>
      <c r="D9" s="231">
        <f t="shared" si="0"/>
        <v>0</v>
      </c>
      <c r="E9" s="442"/>
      <c r="F9" s="436"/>
      <c r="G9" s="225"/>
      <c r="J9" s="224"/>
    </row>
    <row r="10" spans="2:10" ht="20.100000000000001" customHeight="1" x14ac:dyDescent="0.15">
      <c r="B10" s="603"/>
      <c r="C10" s="237" t="s">
        <v>350</v>
      </c>
      <c r="D10" s="231">
        <f t="shared" si="0"/>
        <v>0</v>
      </c>
      <c r="E10" s="443"/>
      <c r="F10" s="437"/>
      <c r="G10" s="225"/>
      <c r="J10" s="224"/>
    </row>
    <row r="11" spans="2:10" ht="20.100000000000001" customHeight="1" x14ac:dyDescent="0.15">
      <c r="B11" s="599" t="s">
        <v>352</v>
      </c>
      <c r="C11" s="242" t="s">
        <v>348</v>
      </c>
      <c r="D11" s="231">
        <f t="shared" si="0"/>
        <v>0</v>
      </c>
      <c r="E11" s="444">
        <f t="shared" ref="E11" si="1">E5+E8</f>
        <v>0</v>
      </c>
      <c r="F11" s="438">
        <f t="shared" ref="F11:F13" si="2">F5+F8</f>
        <v>0</v>
      </c>
      <c r="G11" s="225"/>
      <c r="J11" s="224"/>
    </row>
    <row r="12" spans="2:10" ht="20.100000000000001" customHeight="1" x14ac:dyDescent="0.15">
      <c r="B12" s="600"/>
      <c r="C12" s="243" t="s">
        <v>349</v>
      </c>
      <c r="D12" s="231">
        <f t="shared" si="0"/>
        <v>0</v>
      </c>
      <c r="E12" s="445">
        <f t="shared" ref="E12" si="3">E6+E9</f>
        <v>0</v>
      </c>
      <c r="F12" s="233">
        <f t="shared" si="2"/>
        <v>0</v>
      </c>
      <c r="G12" s="225"/>
      <c r="J12" s="224"/>
    </row>
    <row r="13" spans="2:10" ht="20.100000000000001" customHeight="1" thickBot="1" x14ac:dyDescent="0.2">
      <c r="B13" s="603"/>
      <c r="C13" s="244" t="s">
        <v>350</v>
      </c>
      <c r="D13" s="231">
        <f t="shared" si="0"/>
        <v>0</v>
      </c>
      <c r="E13" s="446">
        <f t="shared" ref="E13" si="4">E7+E10</f>
        <v>0</v>
      </c>
      <c r="F13" s="439">
        <f t="shared" si="2"/>
        <v>0</v>
      </c>
      <c r="G13" s="225"/>
      <c r="J13" s="224"/>
    </row>
    <row r="14" spans="2:10" ht="20.100000000000001" customHeight="1" thickBot="1" x14ac:dyDescent="0.2">
      <c r="B14" s="596" t="s">
        <v>353</v>
      </c>
      <c r="C14" s="597"/>
      <c r="D14" s="238"/>
    </row>
    <row r="15" spans="2:10" ht="18" customHeight="1" thickBot="1" x14ac:dyDescent="0.2"/>
    <row r="16" spans="2:10" ht="20.100000000000001" customHeight="1" thickBot="1" x14ac:dyDescent="0.2">
      <c r="B16" s="596" t="s">
        <v>364</v>
      </c>
      <c r="C16" s="598"/>
      <c r="D16" s="245" t="s">
        <v>442</v>
      </c>
    </row>
    <row r="17" spans="2:6" ht="12" customHeight="1" x14ac:dyDescent="0.15">
      <c r="B17" s="239"/>
      <c r="C17" s="239"/>
      <c r="D17" s="239"/>
      <c r="E17" s="239"/>
      <c r="F17" s="239"/>
    </row>
    <row r="18" spans="2:6" ht="12" customHeight="1" x14ac:dyDescent="0.15">
      <c r="B18" s="240" t="s">
        <v>354</v>
      </c>
      <c r="C18" s="239"/>
      <c r="D18" s="239"/>
      <c r="E18" s="239"/>
      <c r="F18" s="239"/>
    </row>
    <row r="19" spans="2:6" ht="12" customHeight="1" x14ac:dyDescent="0.15">
      <c r="B19" s="240" t="s">
        <v>355</v>
      </c>
      <c r="C19" s="239"/>
      <c r="D19" s="239"/>
      <c r="E19" s="239"/>
    </row>
    <row r="20" spans="2:6" ht="12" customHeight="1" x14ac:dyDescent="0.15">
      <c r="B20" s="240" t="s">
        <v>356</v>
      </c>
      <c r="C20" s="239"/>
      <c r="D20" s="239"/>
      <c r="E20" s="239"/>
    </row>
    <row r="21" spans="2:6" ht="12" customHeight="1" x14ac:dyDescent="0.15">
      <c r="B21" s="240" t="s">
        <v>357</v>
      </c>
      <c r="C21" s="239"/>
      <c r="D21" s="239"/>
      <c r="E21" s="239"/>
    </row>
    <row r="22" spans="2:6" ht="12" customHeight="1" x14ac:dyDescent="0.15">
      <c r="B22" s="241" t="s">
        <v>361</v>
      </c>
    </row>
    <row r="23" spans="2:6" ht="12" customHeight="1" x14ac:dyDescent="0.15">
      <c r="B23" s="241" t="s">
        <v>362</v>
      </c>
    </row>
    <row r="24" spans="2:6" ht="12" customHeight="1" x14ac:dyDescent="0.15">
      <c r="B24" s="241" t="s">
        <v>358</v>
      </c>
    </row>
    <row r="25" spans="2:6" x14ac:dyDescent="0.15">
      <c r="B25" s="241" t="s">
        <v>434</v>
      </c>
      <c r="F25" s="226"/>
    </row>
    <row r="26" spans="2:6" x14ac:dyDescent="0.15">
      <c r="B26" s="241"/>
      <c r="F26" s="226"/>
    </row>
    <row r="27" spans="2:6" x14ac:dyDescent="0.15">
      <c r="F27" s="226"/>
    </row>
    <row r="28" spans="2:6" ht="21.95" customHeight="1" x14ac:dyDescent="0.15"/>
    <row r="29" spans="2:6" ht="21.95" customHeight="1" x14ac:dyDescent="0.15"/>
    <row r="30" spans="2:6" ht="21.95" customHeight="1" x14ac:dyDescent="0.15"/>
    <row r="31" spans="2:6" ht="21.95" customHeight="1" x14ac:dyDescent="0.15"/>
    <row r="32" spans="2: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spans="6:6" ht="21.95" customHeight="1" x14ac:dyDescent="0.15"/>
    <row r="50" spans="6:6" ht="21.95" customHeight="1" x14ac:dyDescent="0.15"/>
    <row r="51" spans="6:6" ht="21.95" customHeight="1" x14ac:dyDescent="0.15"/>
    <row r="52" spans="6:6" x14ac:dyDescent="0.15">
      <c r="F52" s="247" t="str">
        <f>CONCATENATE('交付申請（別記様式第１）'!A8,"（",'交付申請（別記様式第１）'!D13,"）")</f>
        <v>令和6年度住宅・建築物環境対策事業費補助金交付申請書（）</v>
      </c>
    </row>
  </sheetData>
  <mergeCells count="7">
    <mergeCell ref="C1:D1"/>
    <mergeCell ref="B14:C14"/>
    <mergeCell ref="B16:C16"/>
    <mergeCell ref="B5:B7"/>
    <mergeCell ref="B8:B10"/>
    <mergeCell ref="B11:B13"/>
    <mergeCell ref="B2:F2"/>
  </mergeCells>
  <phoneticPr fontId="1"/>
  <printOptions horizontalCentered="1"/>
  <pageMargins left="0.78740157480314965" right="0.78740157480314965" top="0.78740157480314965" bottom="0.59055118110236227" header="0.51181102362204722" footer="0.51181102362204722"/>
  <pageSetup paperSize="9" scale="7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X77"/>
  <sheetViews>
    <sheetView view="pageBreakPreview" topLeftCell="A49" zoomScaleNormal="100" zoomScaleSheetLayoutView="100" workbookViewId="0">
      <selection activeCell="E78" sqref="E78"/>
    </sheetView>
  </sheetViews>
  <sheetFormatPr defaultColWidth="3.625" defaultRowHeight="14.25" x14ac:dyDescent="0.15"/>
  <cols>
    <col min="1" max="1" width="3.5" style="2" customWidth="1"/>
    <col min="2" max="2" width="6.75" style="2" bestFit="1" customWidth="1"/>
    <col min="3" max="7" width="3.625" style="2"/>
    <col min="8" max="8" width="3.625" style="2" customWidth="1"/>
    <col min="9" max="23" width="3.625" style="2"/>
    <col min="24" max="24" width="3.5" style="2" customWidth="1"/>
    <col min="25" max="16384" width="3.625" style="2"/>
  </cols>
  <sheetData>
    <row r="1" spans="1:24" ht="21" customHeight="1" x14ac:dyDescent="0.15">
      <c r="X1" s="3" t="s">
        <v>65</v>
      </c>
    </row>
    <row r="2" spans="1:24" x14ac:dyDescent="0.15">
      <c r="B2" s="1"/>
    </row>
    <row r="3" spans="1:24" ht="21" x14ac:dyDescent="0.15">
      <c r="A3" s="541" t="s">
        <v>84</v>
      </c>
      <c r="B3" s="541"/>
      <c r="C3" s="541"/>
      <c r="D3" s="541"/>
      <c r="E3" s="541"/>
      <c r="F3" s="541"/>
      <c r="G3" s="541"/>
      <c r="H3" s="541"/>
      <c r="I3" s="541"/>
      <c r="J3" s="541"/>
      <c r="K3" s="541"/>
      <c r="L3" s="541"/>
      <c r="M3" s="541"/>
      <c r="N3" s="541"/>
      <c r="O3" s="541"/>
      <c r="P3" s="541"/>
      <c r="Q3" s="541"/>
      <c r="R3" s="541"/>
      <c r="S3" s="541"/>
      <c r="T3" s="541"/>
      <c r="U3" s="541"/>
      <c r="V3" s="541"/>
      <c r="W3" s="541"/>
      <c r="X3" s="541"/>
    </row>
    <row r="4" spans="1:24" ht="54" customHeight="1" x14ac:dyDescent="0.15">
      <c r="A4" s="540" t="s">
        <v>148</v>
      </c>
      <c r="B4" s="540"/>
      <c r="C4" s="540"/>
      <c r="D4" s="540"/>
      <c r="E4" s="540"/>
      <c r="F4" s="540"/>
      <c r="G4" s="540"/>
      <c r="H4" s="540"/>
      <c r="I4" s="540"/>
      <c r="J4" s="540"/>
      <c r="K4" s="540"/>
      <c r="L4" s="540"/>
      <c r="M4" s="540"/>
      <c r="N4" s="540"/>
      <c r="O4" s="540"/>
      <c r="P4" s="540"/>
      <c r="Q4" s="540"/>
      <c r="R4" s="540"/>
      <c r="S4" s="540"/>
      <c r="T4" s="540"/>
      <c r="U4" s="540"/>
      <c r="V4" s="540"/>
      <c r="W4" s="540"/>
      <c r="X4" s="540"/>
    </row>
    <row r="5" spans="1:24" ht="21" customHeight="1" x14ac:dyDescent="0.15">
      <c r="A5" s="717" t="s">
        <v>336</v>
      </c>
      <c r="B5" s="717"/>
      <c r="C5" s="717"/>
      <c r="D5" s="717"/>
      <c r="E5" s="717"/>
      <c r="F5" s="717"/>
    </row>
    <row r="6" spans="1:24" ht="21" customHeight="1" x14ac:dyDescent="0.15">
      <c r="N6" s="3" t="s">
        <v>85</v>
      </c>
      <c r="O6" s="2" t="s">
        <v>86</v>
      </c>
      <c r="Q6" s="542" t="s">
        <v>87</v>
      </c>
      <c r="R6" s="542"/>
      <c r="S6" s="542"/>
      <c r="T6" s="542" t="s">
        <v>88</v>
      </c>
      <c r="U6" s="542"/>
      <c r="V6" s="542"/>
      <c r="W6" s="542"/>
      <c r="X6" s="2" t="s">
        <v>89</v>
      </c>
    </row>
    <row r="7" spans="1:24" ht="21" customHeight="1" x14ac:dyDescent="0.15">
      <c r="N7" s="3" t="s">
        <v>90</v>
      </c>
      <c r="O7" s="542"/>
      <c r="P7" s="542"/>
      <c r="Q7" s="542"/>
      <c r="R7" s="542"/>
      <c r="S7" s="542"/>
      <c r="T7" s="542"/>
      <c r="U7" s="542"/>
      <c r="V7" s="542"/>
      <c r="W7" s="542"/>
      <c r="X7" s="6"/>
    </row>
    <row r="8" spans="1:24" ht="27.95" customHeight="1" x14ac:dyDescent="0.15">
      <c r="A8" s="177" t="s">
        <v>91</v>
      </c>
      <c r="B8" s="729" t="s">
        <v>324</v>
      </c>
      <c r="C8" s="729"/>
      <c r="D8" s="729"/>
      <c r="E8" s="729"/>
      <c r="F8" s="729"/>
      <c r="G8" s="729"/>
      <c r="H8" s="729"/>
      <c r="I8" s="729"/>
      <c r="J8" s="729"/>
      <c r="K8" s="729"/>
      <c r="L8" s="729"/>
      <c r="M8" s="729"/>
      <c r="N8" s="729"/>
      <c r="O8" s="729"/>
      <c r="P8" s="729"/>
      <c r="Q8" s="729"/>
      <c r="R8" s="729"/>
      <c r="S8" s="729"/>
      <c r="T8" s="729"/>
      <c r="U8" s="729"/>
      <c r="V8" s="729"/>
      <c r="W8" s="729"/>
      <c r="X8" s="729"/>
    </row>
    <row r="10" spans="1:24" ht="21" customHeight="1" thickBot="1" x14ac:dyDescent="0.2">
      <c r="A10" s="8" t="s">
        <v>515</v>
      </c>
    </row>
    <row r="11" spans="1:24" ht="21" customHeight="1" x14ac:dyDescent="0.15">
      <c r="A11" s="702" t="s">
        <v>92</v>
      </c>
      <c r="B11" s="703"/>
      <c r="C11" s="703"/>
      <c r="D11" s="703"/>
      <c r="E11" s="703"/>
      <c r="F11" s="704"/>
      <c r="G11" s="705">
        <f>'交付申請（別記様式第１）'!D13</f>
        <v>0</v>
      </c>
      <c r="H11" s="705"/>
      <c r="I11" s="705"/>
      <c r="J11" s="705"/>
      <c r="K11" s="705"/>
      <c r="L11" s="705"/>
      <c r="M11" s="705"/>
      <c r="N11" s="705"/>
      <c r="O11" s="705"/>
      <c r="P11" s="705"/>
      <c r="Q11" s="705"/>
      <c r="R11" s="705"/>
      <c r="S11" s="705"/>
      <c r="T11" s="705"/>
      <c r="U11" s="705"/>
      <c r="V11" s="705"/>
      <c r="W11" s="705"/>
      <c r="X11" s="706"/>
    </row>
    <row r="12" spans="1:24" ht="21" customHeight="1" x14ac:dyDescent="0.15">
      <c r="A12" s="718" t="s">
        <v>400</v>
      </c>
      <c r="B12" s="719"/>
      <c r="C12" s="719"/>
      <c r="D12" s="719"/>
      <c r="E12" s="719"/>
      <c r="F12" s="720"/>
      <c r="G12" s="707"/>
      <c r="H12" s="708"/>
      <c r="I12" s="708"/>
      <c r="J12" s="708"/>
      <c r="K12" s="708"/>
      <c r="L12" s="708"/>
      <c r="M12" s="708"/>
      <c r="N12" s="708"/>
      <c r="O12" s="708"/>
      <c r="P12" s="708"/>
      <c r="Q12" s="708"/>
      <c r="R12" s="708"/>
      <c r="S12" s="708"/>
      <c r="T12" s="708"/>
      <c r="U12" s="708"/>
      <c r="V12" s="708"/>
      <c r="W12" s="708"/>
      <c r="X12" s="709"/>
    </row>
    <row r="13" spans="1:24" ht="21" customHeight="1" x14ac:dyDescent="0.15">
      <c r="A13" s="567" t="s">
        <v>500</v>
      </c>
      <c r="B13" s="568"/>
      <c r="C13" s="568"/>
      <c r="D13" s="568"/>
      <c r="E13" s="568"/>
      <c r="F13" s="569"/>
      <c r="G13" s="725"/>
      <c r="H13" s="725"/>
      <c r="I13" s="725"/>
      <c r="J13" s="725"/>
      <c r="K13" s="725"/>
      <c r="L13" s="725"/>
      <c r="M13" s="725"/>
      <c r="N13" s="725"/>
      <c r="O13" s="725"/>
      <c r="P13" s="725"/>
      <c r="Q13" s="725"/>
      <c r="R13" s="725"/>
      <c r="S13" s="725"/>
      <c r="T13" s="725"/>
      <c r="U13" s="725"/>
      <c r="V13" s="725"/>
      <c r="W13" s="725"/>
      <c r="X13" s="726"/>
    </row>
    <row r="14" spans="1:24" ht="21" customHeight="1" x14ac:dyDescent="0.15">
      <c r="A14" s="567" t="s">
        <v>100</v>
      </c>
      <c r="B14" s="568"/>
      <c r="C14" s="568"/>
      <c r="D14" s="568"/>
      <c r="E14" s="568"/>
      <c r="F14" s="569"/>
      <c r="G14" s="555"/>
      <c r="H14" s="555"/>
      <c r="I14" s="555"/>
      <c r="J14" s="555"/>
      <c r="K14" s="555"/>
      <c r="L14" s="555"/>
      <c r="M14" s="555"/>
      <c r="N14" s="555"/>
      <c r="O14" s="555"/>
      <c r="P14" s="555"/>
      <c r="Q14" s="555"/>
      <c r="R14" s="555"/>
      <c r="S14" s="555"/>
      <c r="T14" s="555"/>
      <c r="U14" s="555"/>
      <c r="V14" s="555"/>
      <c r="W14" s="555"/>
      <c r="X14" s="727"/>
    </row>
    <row r="15" spans="1:24" ht="18" customHeight="1" x14ac:dyDescent="0.15">
      <c r="A15" s="710" t="s">
        <v>95</v>
      </c>
      <c r="B15" s="574"/>
      <c r="C15" s="574"/>
      <c r="D15" s="574"/>
      <c r="E15" s="574"/>
      <c r="F15" s="575"/>
      <c r="G15" s="542" t="s">
        <v>44</v>
      </c>
      <c r="H15" s="542" t="s">
        <v>105</v>
      </c>
      <c r="J15" s="542" t="s">
        <v>44</v>
      </c>
      <c r="K15" s="542" t="s">
        <v>106</v>
      </c>
      <c r="L15" s="542" t="s">
        <v>97</v>
      </c>
      <c r="M15" s="542" t="s">
        <v>107</v>
      </c>
      <c r="N15" s="542"/>
      <c r="O15" s="542"/>
      <c r="P15" s="542"/>
      <c r="Q15" s="678"/>
      <c r="R15" s="678"/>
      <c r="S15" s="678"/>
      <c r="T15" s="678"/>
      <c r="U15" s="678"/>
      <c r="V15" s="678"/>
      <c r="W15" s="678"/>
      <c r="X15" s="671" t="s">
        <v>98</v>
      </c>
    </row>
    <row r="16" spans="1:24" ht="18" customHeight="1" x14ac:dyDescent="0.15">
      <c r="A16" s="578"/>
      <c r="B16" s="579"/>
      <c r="C16" s="579"/>
      <c r="D16" s="579"/>
      <c r="E16" s="579"/>
      <c r="F16" s="580"/>
      <c r="G16" s="542"/>
      <c r="H16" s="542"/>
      <c r="J16" s="542"/>
      <c r="K16" s="542"/>
      <c r="L16" s="542"/>
      <c r="M16" s="4" t="s">
        <v>44</v>
      </c>
      <c r="N16" s="717" t="s">
        <v>108</v>
      </c>
      <c r="O16" s="717"/>
      <c r="P16" s="4"/>
      <c r="Q16" s="4" t="s">
        <v>44</v>
      </c>
      <c r="R16" s="2" t="s">
        <v>109</v>
      </c>
      <c r="X16" s="671"/>
    </row>
    <row r="17" spans="1:24" ht="18" customHeight="1" x14ac:dyDescent="0.15">
      <c r="A17" s="578" t="s">
        <v>472</v>
      </c>
      <c r="B17" s="579"/>
      <c r="C17" s="579"/>
      <c r="D17" s="579"/>
      <c r="E17" s="579"/>
      <c r="F17" s="580"/>
      <c r="G17" s="579" t="s">
        <v>44</v>
      </c>
      <c r="H17" s="605" t="s">
        <v>642</v>
      </c>
      <c r="I17" s="605"/>
      <c r="J17" s="605"/>
      <c r="K17" s="605"/>
      <c r="L17" s="605"/>
      <c r="M17" s="605"/>
      <c r="N17" s="605"/>
      <c r="O17" s="605"/>
      <c r="P17" s="605"/>
      <c r="Q17" s="605"/>
      <c r="R17" s="605"/>
      <c r="S17" s="605"/>
      <c r="T17" s="605"/>
      <c r="U17" s="605"/>
      <c r="V17" s="605"/>
      <c r="W17" s="605"/>
      <c r="X17" s="606"/>
    </row>
    <row r="18" spans="1:24" ht="18" customHeight="1" x14ac:dyDescent="0.15">
      <c r="A18" s="585"/>
      <c r="B18" s="542"/>
      <c r="C18" s="542"/>
      <c r="D18" s="542"/>
      <c r="E18" s="542"/>
      <c r="F18" s="586"/>
      <c r="G18" s="542"/>
      <c r="H18" s="607"/>
      <c r="I18" s="607"/>
      <c r="J18" s="607"/>
      <c r="K18" s="607"/>
      <c r="L18" s="607"/>
      <c r="M18" s="607"/>
      <c r="N18" s="607"/>
      <c r="O18" s="607"/>
      <c r="P18" s="607"/>
      <c r="Q18" s="607"/>
      <c r="R18" s="607"/>
      <c r="S18" s="607"/>
      <c r="T18" s="607"/>
      <c r="U18" s="607"/>
      <c r="V18" s="607"/>
      <c r="W18" s="607"/>
      <c r="X18" s="608"/>
    </row>
    <row r="19" spans="1:24" ht="18" customHeight="1" x14ac:dyDescent="0.15">
      <c r="A19" s="585"/>
      <c r="B19" s="542"/>
      <c r="C19" s="542"/>
      <c r="D19" s="542"/>
      <c r="E19" s="542"/>
      <c r="F19" s="586"/>
      <c r="G19" s="579" t="s">
        <v>44</v>
      </c>
      <c r="H19" s="605" t="s">
        <v>725</v>
      </c>
      <c r="I19" s="605"/>
      <c r="J19" s="605"/>
      <c r="K19" s="605"/>
      <c r="L19" s="605"/>
      <c r="M19" s="605"/>
      <c r="N19" s="605"/>
      <c r="O19" s="605"/>
      <c r="P19" s="605"/>
      <c r="Q19" s="605"/>
      <c r="R19" s="605"/>
      <c r="S19" s="605"/>
      <c r="T19" s="605"/>
      <c r="U19" s="605"/>
      <c r="V19" s="605"/>
      <c r="W19" s="605"/>
      <c r="X19" s="606"/>
    </row>
    <row r="20" spans="1:24" ht="18" customHeight="1" x14ac:dyDescent="0.15">
      <c r="A20" s="585"/>
      <c r="B20" s="542"/>
      <c r="C20" s="542"/>
      <c r="D20" s="542"/>
      <c r="E20" s="542"/>
      <c r="F20" s="586"/>
      <c r="G20" s="542"/>
      <c r="H20" s="607"/>
      <c r="I20" s="607"/>
      <c r="J20" s="607"/>
      <c r="K20" s="607"/>
      <c r="L20" s="607"/>
      <c r="M20" s="607"/>
      <c r="N20" s="607"/>
      <c r="O20" s="607"/>
      <c r="P20" s="607"/>
      <c r="Q20" s="607"/>
      <c r="R20" s="607"/>
      <c r="S20" s="607"/>
      <c r="T20" s="607"/>
      <c r="U20" s="607"/>
      <c r="V20" s="607"/>
      <c r="W20" s="607"/>
      <c r="X20" s="608"/>
    </row>
    <row r="21" spans="1:24" ht="18" customHeight="1" x14ac:dyDescent="0.15">
      <c r="A21" s="585"/>
      <c r="B21" s="542"/>
      <c r="C21" s="542"/>
      <c r="D21" s="542"/>
      <c r="E21" s="542"/>
      <c r="F21" s="586"/>
      <c r="G21" s="609" t="s">
        <v>44</v>
      </c>
      <c r="H21" s="611" t="s">
        <v>643</v>
      </c>
      <c r="I21" s="611"/>
      <c r="J21" s="611"/>
      <c r="K21" s="611"/>
      <c r="L21" s="611"/>
      <c r="M21" s="611"/>
      <c r="N21" s="611"/>
      <c r="O21" s="611"/>
      <c r="P21" s="611"/>
      <c r="Q21" s="611"/>
      <c r="R21" s="611"/>
      <c r="S21" s="611"/>
      <c r="T21" s="611"/>
      <c r="U21" s="611"/>
      <c r="V21" s="611"/>
      <c r="W21" s="611"/>
      <c r="X21" s="612"/>
    </row>
    <row r="22" spans="1:24" ht="18" customHeight="1" thickBot="1" x14ac:dyDescent="0.2">
      <c r="A22" s="581"/>
      <c r="B22" s="582"/>
      <c r="C22" s="582"/>
      <c r="D22" s="582"/>
      <c r="E22" s="582"/>
      <c r="F22" s="583"/>
      <c r="G22" s="610"/>
      <c r="H22" s="613"/>
      <c r="I22" s="613"/>
      <c r="J22" s="613"/>
      <c r="K22" s="613"/>
      <c r="L22" s="613"/>
      <c r="M22" s="613"/>
      <c r="N22" s="613"/>
      <c r="O22" s="613"/>
      <c r="P22" s="613"/>
      <c r="Q22" s="613"/>
      <c r="R22" s="613"/>
      <c r="S22" s="613"/>
      <c r="T22" s="613"/>
      <c r="U22" s="613"/>
      <c r="V22" s="613"/>
      <c r="W22" s="613"/>
      <c r="X22" s="614"/>
    </row>
    <row r="23" spans="1:24" x14ac:dyDescent="0.15">
      <c r="B23" s="1" t="s">
        <v>51</v>
      </c>
    </row>
    <row r="24" spans="1:24" x14ac:dyDescent="0.15">
      <c r="B24" s="1" t="s">
        <v>600</v>
      </c>
    </row>
    <row r="25" spans="1:24" x14ac:dyDescent="0.15">
      <c r="B25" s="1" t="s">
        <v>619</v>
      </c>
    </row>
    <row r="26" spans="1:24" x14ac:dyDescent="0.15">
      <c r="B26" s="1" t="s">
        <v>618</v>
      </c>
    </row>
    <row r="27" spans="1:24" x14ac:dyDescent="0.15">
      <c r="B27" s="1" t="s">
        <v>620</v>
      </c>
      <c r="C27" s="180"/>
      <c r="D27" s="180"/>
      <c r="E27" s="180"/>
      <c r="F27" s="180"/>
      <c r="G27" s="180"/>
      <c r="H27" s="180"/>
      <c r="I27" s="180"/>
      <c r="J27" s="180"/>
      <c r="K27" s="180"/>
      <c r="L27" s="180"/>
      <c r="M27" s="180"/>
      <c r="N27" s="180"/>
      <c r="O27" s="180"/>
      <c r="P27" s="180"/>
      <c r="Q27" s="180"/>
      <c r="R27" s="180"/>
      <c r="S27" s="180"/>
      <c r="T27" s="180"/>
      <c r="U27" s="180"/>
      <c r="V27" s="180"/>
      <c r="W27" s="180"/>
      <c r="X27" s="180"/>
    </row>
    <row r="28" spans="1:24" x14ac:dyDescent="0.15">
      <c r="B28" s="180"/>
      <c r="C28" s="180"/>
      <c r="D28" s="180"/>
      <c r="E28" s="180"/>
      <c r="F28" s="180"/>
      <c r="G28" s="180"/>
      <c r="H28" s="180"/>
      <c r="I28" s="180"/>
      <c r="J28" s="180"/>
      <c r="K28" s="180"/>
      <c r="L28" s="180"/>
      <c r="M28" s="180"/>
      <c r="N28" s="180"/>
      <c r="O28" s="180"/>
      <c r="P28" s="180"/>
      <c r="Q28" s="180"/>
      <c r="R28" s="180"/>
      <c r="S28" s="180"/>
      <c r="T28" s="180"/>
      <c r="U28" s="180"/>
      <c r="V28" s="180"/>
      <c r="W28" s="180"/>
      <c r="X28" s="180"/>
    </row>
    <row r="29" spans="1:24" ht="21" customHeight="1" thickBot="1" x14ac:dyDescent="0.2">
      <c r="A29" s="8" t="s">
        <v>128</v>
      </c>
    </row>
    <row r="30" spans="1:24" ht="18" customHeight="1" x14ac:dyDescent="0.15">
      <c r="A30" s="564" t="s">
        <v>110</v>
      </c>
      <c r="B30" s="565"/>
      <c r="C30" s="565"/>
      <c r="D30" s="565"/>
      <c r="E30" s="565"/>
      <c r="F30" s="566"/>
      <c r="G30" s="624" t="s">
        <v>111</v>
      </c>
      <c r="H30" s="625"/>
      <c r="I30" s="625"/>
      <c r="J30" s="626"/>
      <c r="K30" s="618">
        <f>'交付申請（別記様式第１）'!E6</f>
        <v>0</v>
      </c>
      <c r="L30" s="619"/>
      <c r="M30" s="619"/>
      <c r="N30" s="619"/>
      <c r="O30" s="619"/>
      <c r="P30" s="619"/>
      <c r="Q30" s="619"/>
      <c r="R30" s="619"/>
      <c r="S30" s="619"/>
      <c r="T30" s="619"/>
      <c r="U30" s="619"/>
      <c r="V30" s="619"/>
      <c r="W30" s="619"/>
      <c r="X30" s="620"/>
    </row>
    <row r="31" spans="1:24" ht="18" customHeight="1" x14ac:dyDescent="0.15">
      <c r="A31" s="567"/>
      <c r="B31" s="568"/>
      <c r="C31" s="568"/>
      <c r="D31" s="568"/>
      <c r="E31" s="568"/>
      <c r="F31" s="569"/>
      <c r="G31" s="615" t="s">
        <v>113</v>
      </c>
      <c r="H31" s="616"/>
      <c r="I31" s="616"/>
      <c r="J31" s="617"/>
      <c r="K31" s="621"/>
      <c r="L31" s="622"/>
      <c r="M31" s="622"/>
      <c r="N31" s="622"/>
      <c r="O31" s="622"/>
      <c r="P31" s="622"/>
      <c r="Q31" s="622"/>
      <c r="R31" s="622"/>
      <c r="S31" s="622"/>
      <c r="T31" s="622"/>
      <c r="U31" s="622"/>
      <c r="V31" s="622"/>
      <c r="W31" s="622"/>
      <c r="X31" s="623"/>
    </row>
    <row r="32" spans="1:24" ht="18" customHeight="1" x14ac:dyDescent="0.15">
      <c r="A32" s="578" t="s">
        <v>505</v>
      </c>
      <c r="B32" s="579"/>
      <c r="C32" s="579"/>
      <c r="D32" s="579"/>
      <c r="E32" s="579"/>
      <c r="F32" s="580"/>
      <c r="G32" s="687" t="s">
        <v>111</v>
      </c>
      <c r="H32" s="688"/>
      <c r="I32" s="688"/>
      <c r="J32" s="689"/>
      <c r="K32" s="690"/>
      <c r="L32" s="691"/>
      <c r="M32" s="691"/>
      <c r="N32" s="691"/>
      <c r="O32" s="691"/>
      <c r="P32" s="691"/>
      <c r="Q32" s="691"/>
      <c r="R32" s="691"/>
      <c r="S32" s="691"/>
      <c r="T32" s="691"/>
      <c r="U32" s="691"/>
      <c r="V32" s="691"/>
      <c r="W32" s="691"/>
      <c r="X32" s="692"/>
    </row>
    <row r="33" spans="1:24" ht="18" customHeight="1" x14ac:dyDescent="0.15">
      <c r="A33" s="567"/>
      <c r="B33" s="568"/>
      <c r="C33" s="568"/>
      <c r="D33" s="568"/>
      <c r="E33" s="568"/>
      <c r="F33" s="569"/>
      <c r="G33" s="615" t="s">
        <v>113</v>
      </c>
      <c r="H33" s="616"/>
      <c r="I33" s="616"/>
      <c r="J33" s="617"/>
      <c r="K33" s="621"/>
      <c r="L33" s="622"/>
      <c r="M33" s="622"/>
      <c r="N33" s="622"/>
      <c r="O33" s="622"/>
      <c r="P33" s="622"/>
      <c r="Q33" s="622"/>
      <c r="R33" s="622"/>
      <c r="S33" s="622"/>
      <c r="T33" s="622"/>
      <c r="U33" s="622"/>
      <c r="V33" s="622"/>
      <c r="W33" s="622"/>
      <c r="X33" s="623"/>
    </row>
    <row r="34" spans="1:24" ht="18" customHeight="1" x14ac:dyDescent="0.15">
      <c r="A34" s="637" t="s">
        <v>112</v>
      </c>
      <c r="B34" s="638"/>
      <c r="C34" s="638"/>
      <c r="D34" s="638"/>
      <c r="E34" s="638"/>
      <c r="F34" s="639"/>
      <c r="G34" s="722" t="s">
        <v>114</v>
      </c>
      <c r="H34" s="723"/>
      <c r="I34" s="723"/>
      <c r="J34" s="724"/>
      <c r="K34" s="728" t="s">
        <v>123</v>
      </c>
      <c r="L34" s="654"/>
      <c r="M34" s="654" t="s">
        <v>122</v>
      </c>
      <c r="N34" s="654"/>
      <c r="O34" s="721"/>
      <c r="P34" s="721"/>
      <c r="Q34" s="721"/>
      <c r="R34" s="654" t="s">
        <v>120</v>
      </c>
      <c r="S34" s="654"/>
      <c r="T34" s="701"/>
      <c r="U34" s="701"/>
      <c r="V34" s="701"/>
      <c r="W34" s="24" t="s">
        <v>121</v>
      </c>
      <c r="X34" s="25"/>
    </row>
    <row r="35" spans="1:24" ht="18" customHeight="1" x14ac:dyDescent="0.15">
      <c r="A35" s="640"/>
      <c r="B35" s="641"/>
      <c r="C35" s="641"/>
      <c r="D35" s="641"/>
      <c r="E35" s="641"/>
      <c r="F35" s="642"/>
      <c r="G35" s="655" t="s">
        <v>115</v>
      </c>
      <c r="H35" s="656"/>
      <c r="I35" s="656"/>
      <c r="J35" s="657"/>
      <c r="K35" s="649"/>
      <c r="L35" s="650"/>
      <c r="M35" s="650"/>
      <c r="N35" s="650"/>
      <c r="O35" s="650"/>
      <c r="P35" s="650"/>
      <c r="Q35" s="650"/>
      <c r="R35" s="650"/>
      <c r="S35" s="650"/>
      <c r="T35" s="650"/>
      <c r="U35" s="650"/>
      <c r="V35" s="650"/>
      <c r="W35" s="650"/>
      <c r="X35" s="651"/>
    </row>
    <row r="36" spans="1:24" ht="18" customHeight="1" x14ac:dyDescent="0.15">
      <c r="A36" s="640"/>
      <c r="B36" s="641"/>
      <c r="C36" s="641"/>
      <c r="D36" s="641"/>
      <c r="E36" s="641"/>
      <c r="F36" s="642"/>
      <c r="G36" s="711" t="s">
        <v>116</v>
      </c>
      <c r="H36" s="712"/>
      <c r="I36" s="712"/>
      <c r="J36" s="713"/>
      <c r="K36" s="652"/>
      <c r="L36" s="653"/>
      <c r="M36" s="653"/>
      <c r="N36" s="26" t="s">
        <v>124</v>
      </c>
      <c r="O36" s="26"/>
      <c r="P36" s="26"/>
      <c r="Q36" s="26" t="s">
        <v>125</v>
      </c>
      <c r="R36" s="653"/>
      <c r="S36" s="653"/>
      <c r="T36" s="653"/>
      <c r="U36" s="653"/>
      <c r="V36" s="653"/>
      <c r="W36" s="26" t="s">
        <v>121</v>
      </c>
      <c r="X36" s="27"/>
    </row>
    <row r="37" spans="1:24" ht="18" customHeight="1" x14ac:dyDescent="0.15">
      <c r="A37" s="640"/>
      <c r="B37" s="641"/>
      <c r="C37" s="641"/>
      <c r="D37" s="641"/>
      <c r="E37" s="641"/>
      <c r="F37" s="642"/>
      <c r="G37" s="714"/>
      <c r="H37" s="715"/>
      <c r="I37" s="715"/>
      <c r="J37" s="716"/>
      <c r="K37" s="652" t="s">
        <v>123</v>
      </c>
      <c r="L37" s="653"/>
      <c r="M37" s="26" t="s">
        <v>126</v>
      </c>
      <c r="N37" s="26"/>
      <c r="O37" s="26"/>
      <c r="P37" s="26"/>
      <c r="Q37" s="26"/>
      <c r="R37" s="28"/>
      <c r="S37" s="28"/>
      <c r="T37" s="28"/>
      <c r="U37" s="28"/>
      <c r="V37" s="28"/>
      <c r="W37" s="26"/>
      <c r="X37" s="27"/>
    </row>
    <row r="38" spans="1:24" ht="18" customHeight="1" x14ac:dyDescent="0.15">
      <c r="A38" s="640"/>
      <c r="B38" s="641"/>
      <c r="C38" s="641"/>
      <c r="D38" s="641"/>
      <c r="E38" s="641"/>
      <c r="F38" s="642"/>
      <c r="G38" s="655" t="s">
        <v>118</v>
      </c>
      <c r="H38" s="656"/>
      <c r="I38" s="656"/>
      <c r="J38" s="657"/>
      <c r="K38" s="649"/>
      <c r="L38" s="650"/>
      <c r="M38" s="650"/>
      <c r="N38" s="650"/>
      <c r="O38" s="650"/>
      <c r="P38" s="650"/>
      <c r="Q38" s="650"/>
      <c r="R38" s="650"/>
      <c r="S38" s="650"/>
      <c r="T38" s="650"/>
      <c r="U38" s="650"/>
      <c r="V38" s="650"/>
      <c r="W38" s="650"/>
      <c r="X38" s="651"/>
    </row>
    <row r="39" spans="1:24" ht="18" customHeight="1" x14ac:dyDescent="0.15">
      <c r="A39" s="640"/>
      <c r="B39" s="641"/>
      <c r="C39" s="641"/>
      <c r="D39" s="641"/>
      <c r="E39" s="641"/>
      <c r="F39" s="642"/>
      <c r="G39" s="655" t="s">
        <v>119</v>
      </c>
      <c r="H39" s="656"/>
      <c r="I39" s="656"/>
      <c r="J39" s="657"/>
      <c r="K39" s="649"/>
      <c r="L39" s="650"/>
      <c r="M39" s="650"/>
      <c r="N39" s="650"/>
      <c r="O39" s="650"/>
      <c r="P39" s="650"/>
      <c r="Q39" s="650"/>
      <c r="R39" s="650"/>
      <c r="S39" s="650"/>
      <c r="T39" s="650"/>
      <c r="U39" s="650"/>
      <c r="V39" s="650"/>
      <c r="W39" s="650"/>
      <c r="X39" s="651"/>
    </row>
    <row r="40" spans="1:24" ht="18" customHeight="1" thickBot="1" x14ac:dyDescent="0.2">
      <c r="A40" s="643"/>
      <c r="B40" s="644"/>
      <c r="C40" s="644"/>
      <c r="D40" s="644"/>
      <c r="E40" s="644"/>
      <c r="F40" s="645"/>
      <c r="G40" s="646" t="s">
        <v>117</v>
      </c>
      <c r="H40" s="647"/>
      <c r="I40" s="647"/>
      <c r="J40" s="648"/>
      <c r="K40" s="693"/>
      <c r="L40" s="694"/>
      <c r="M40" s="694"/>
      <c r="N40" s="694"/>
      <c r="O40" s="694"/>
      <c r="P40" s="694"/>
      <c r="Q40" s="694"/>
      <c r="R40" s="694"/>
      <c r="S40" s="694"/>
      <c r="T40" s="694"/>
      <c r="U40" s="694"/>
      <c r="V40" s="694"/>
      <c r="W40" s="694"/>
      <c r="X40" s="695"/>
    </row>
    <row r="41" spans="1:24" x14ac:dyDescent="0.15">
      <c r="B41" s="1" t="s">
        <v>51</v>
      </c>
    </row>
    <row r="42" spans="1:24" x14ac:dyDescent="0.15">
      <c r="B42" s="1" t="s">
        <v>127</v>
      </c>
    </row>
    <row r="43" spans="1:24" x14ac:dyDescent="0.15">
      <c r="B43" s="1" t="s">
        <v>621</v>
      </c>
    </row>
    <row r="44" spans="1:24" x14ac:dyDescent="0.15">
      <c r="B44" s="1" t="s">
        <v>622</v>
      </c>
    </row>
    <row r="45" spans="1:24" ht="21" customHeight="1" thickBot="1" x14ac:dyDescent="0.2">
      <c r="A45" s="8" t="s">
        <v>438</v>
      </c>
    </row>
    <row r="46" spans="1:24" ht="21" customHeight="1" thickBot="1" x14ac:dyDescent="0.2">
      <c r="A46" s="627" t="s">
        <v>130</v>
      </c>
      <c r="B46" s="628"/>
      <c r="C46" s="628"/>
      <c r="D46" s="628"/>
      <c r="E46" s="628"/>
      <c r="F46" s="629"/>
      <c r="G46" s="630" t="s">
        <v>404</v>
      </c>
      <c r="H46" s="628"/>
      <c r="I46" s="628"/>
      <c r="J46" s="628"/>
      <c r="K46" s="628"/>
      <c r="L46" s="628"/>
      <c r="M46" s="628"/>
      <c r="N46" s="628"/>
      <c r="O46" s="628"/>
      <c r="P46" s="628"/>
      <c r="Q46" s="628"/>
      <c r="R46" s="628"/>
      <c r="S46" s="628"/>
      <c r="T46" s="628"/>
      <c r="U46" s="629"/>
      <c r="V46" s="630" t="s">
        <v>139</v>
      </c>
      <c r="W46" s="628"/>
      <c r="X46" s="700"/>
    </row>
    <row r="47" spans="1:24" ht="21" customHeight="1" x14ac:dyDescent="0.15">
      <c r="A47" s="585" t="s">
        <v>131</v>
      </c>
      <c r="B47" s="542"/>
      <c r="C47" s="542"/>
      <c r="D47" s="542"/>
      <c r="E47" s="542"/>
      <c r="F47" s="586"/>
      <c r="G47" s="631" t="s">
        <v>644</v>
      </c>
      <c r="H47" s="632"/>
      <c r="I47" s="632"/>
      <c r="J47" s="632"/>
      <c r="K47" s="632"/>
      <c r="L47" s="632"/>
      <c r="M47" s="632"/>
      <c r="N47" s="632"/>
      <c r="O47" s="632"/>
      <c r="P47" s="632"/>
      <c r="Q47" s="632"/>
      <c r="R47" s="632"/>
      <c r="S47" s="632"/>
      <c r="T47" s="632"/>
      <c r="U47" s="633"/>
      <c r="V47" s="23" t="s">
        <v>44</v>
      </c>
      <c r="W47" s="2" t="s">
        <v>137</v>
      </c>
      <c r="X47" s="168"/>
    </row>
    <row r="48" spans="1:24" ht="21" customHeight="1" x14ac:dyDescent="0.15">
      <c r="A48" s="567"/>
      <c r="B48" s="568"/>
      <c r="C48" s="568"/>
      <c r="D48" s="568"/>
      <c r="E48" s="568"/>
      <c r="F48" s="569"/>
      <c r="G48" s="634"/>
      <c r="H48" s="635"/>
      <c r="I48" s="635"/>
      <c r="J48" s="635"/>
      <c r="K48" s="635"/>
      <c r="L48" s="635"/>
      <c r="M48" s="635"/>
      <c r="N48" s="635"/>
      <c r="O48" s="635"/>
      <c r="P48" s="635"/>
      <c r="Q48" s="635"/>
      <c r="R48" s="635"/>
      <c r="S48" s="635"/>
      <c r="T48" s="635"/>
      <c r="U48" s="636"/>
      <c r="V48" s="22" t="s">
        <v>44</v>
      </c>
      <c r="W48" s="114" t="s">
        <v>138</v>
      </c>
      <c r="X48" s="181"/>
    </row>
    <row r="49" spans="1:24" ht="21" customHeight="1" x14ac:dyDescent="0.15">
      <c r="A49" s="585" t="s">
        <v>154</v>
      </c>
      <c r="B49" s="542"/>
      <c r="C49" s="542"/>
      <c r="D49" s="542"/>
      <c r="E49" s="542"/>
      <c r="F49" s="586"/>
      <c r="G49" s="4" t="s">
        <v>44</v>
      </c>
      <c r="H49" s="2" t="s">
        <v>134</v>
      </c>
      <c r="K49" s="4" t="s">
        <v>44</v>
      </c>
      <c r="L49" s="2" t="s">
        <v>135</v>
      </c>
      <c r="O49" s="4" t="s">
        <v>44</v>
      </c>
      <c r="P49" s="2" t="s">
        <v>136</v>
      </c>
      <c r="U49" s="166"/>
      <c r="V49" s="609" t="s">
        <v>395</v>
      </c>
      <c r="W49" s="579"/>
      <c r="X49" s="664"/>
    </row>
    <row r="50" spans="1:24" ht="21" customHeight="1" x14ac:dyDescent="0.15">
      <c r="A50" s="585"/>
      <c r="B50" s="542"/>
      <c r="C50" s="542"/>
      <c r="D50" s="542"/>
      <c r="E50" s="542"/>
      <c r="F50" s="586"/>
      <c r="G50" s="4" t="s">
        <v>44</v>
      </c>
      <c r="H50" s="2" t="s">
        <v>140</v>
      </c>
      <c r="K50" s="4" t="s">
        <v>44</v>
      </c>
      <c r="L50" s="2" t="s">
        <v>141</v>
      </c>
      <c r="O50" s="4" t="s">
        <v>44</v>
      </c>
      <c r="P50" s="2" t="s">
        <v>142</v>
      </c>
      <c r="U50" s="166"/>
      <c r="V50" s="670"/>
      <c r="W50" s="542"/>
      <c r="X50" s="671"/>
    </row>
    <row r="51" spans="1:24" ht="21" customHeight="1" x14ac:dyDescent="0.15">
      <c r="A51" s="567"/>
      <c r="B51" s="568"/>
      <c r="C51" s="568"/>
      <c r="D51" s="568"/>
      <c r="E51" s="568"/>
      <c r="F51" s="569"/>
      <c r="G51" s="219" t="s">
        <v>44</v>
      </c>
      <c r="H51" s="114" t="s">
        <v>143</v>
      </c>
      <c r="I51" s="114"/>
      <c r="J51" s="114"/>
      <c r="K51" s="219" t="s">
        <v>44</v>
      </c>
      <c r="L51" s="114" t="s">
        <v>144</v>
      </c>
      <c r="M51" s="114"/>
      <c r="N51" s="114"/>
      <c r="P51" s="114"/>
      <c r="T51" s="114"/>
      <c r="U51" s="175"/>
      <c r="V51" s="672"/>
      <c r="W51" s="568"/>
      <c r="X51" s="673"/>
    </row>
    <row r="52" spans="1:24" ht="21" customHeight="1" x14ac:dyDescent="0.15">
      <c r="A52" s="578" t="s">
        <v>129</v>
      </c>
      <c r="B52" s="579"/>
      <c r="C52" s="579"/>
      <c r="D52" s="579"/>
      <c r="E52" s="579"/>
      <c r="F52" s="580"/>
      <c r="G52" s="658"/>
      <c r="H52" s="659"/>
      <c r="I52" s="659"/>
      <c r="J52" s="659"/>
      <c r="K52" s="669" t="s">
        <v>152</v>
      </c>
      <c r="L52" s="669"/>
      <c r="M52" s="669"/>
      <c r="N52" s="696" t="s">
        <v>146</v>
      </c>
      <c r="O52" s="696"/>
      <c r="P52" s="696"/>
      <c r="Q52" s="696"/>
      <c r="R52" s="696"/>
      <c r="S52" s="696"/>
      <c r="T52" s="696"/>
      <c r="U52" s="697"/>
      <c r="V52" s="609" t="s">
        <v>155</v>
      </c>
      <c r="W52" s="579"/>
      <c r="X52" s="664"/>
    </row>
    <row r="53" spans="1:24" ht="21" customHeight="1" x14ac:dyDescent="0.15">
      <c r="A53" s="567"/>
      <c r="B53" s="568"/>
      <c r="C53" s="568"/>
      <c r="D53" s="568"/>
      <c r="E53" s="568"/>
      <c r="F53" s="569"/>
      <c r="G53" s="660"/>
      <c r="H53" s="661"/>
      <c r="I53" s="661"/>
      <c r="J53" s="661"/>
      <c r="K53" s="686"/>
      <c r="L53" s="686"/>
      <c r="M53" s="686"/>
      <c r="N53" s="698"/>
      <c r="O53" s="698"/>
      <c r="P53" s="698"/>
      <c r="Q53" s="698"/>
      <c r="R53" s="698"/>
      <c r="S53" s="698"/>
      <c r="T53" s="698"/>
      <c r="U53" s="699"/>
      <c r="V53" s="672"/>
      <c r="W53" s="568"/>
      <c r="X53" s="673"/>
    </row>
    <row r="54" spans="1:24" ht="21" customHeight="1" x14ac:dyDescent="0.15">
      <c r="A54" s="578" t="s">
        <v>147</v>
      </c>
      <c r="B54" s="579"/>
      <c r="C54" s="579"/>
      <c r="D54" s="579"/>
      <c r="E54" s="579"/>
      <c r="F54" s="580"/>
      <c r="G54" s="141" t="s">
        <v>44</v>
      </c>
      <c r="H54" s="113" t="s">
        <v>427</v>
      </c>
      <c r="I54" s="113"/>
      <c r="J54" s="113"/>
      <c r="K54" s="221" t="s">
        <v>44</v>
      </c>
      <c r="L54" s="113" t="s">
        <v>428</v>
      </c>
      <c r="M54" s="113"/>
      <c r="N54" s="113"/>
      <c r="O54" s="221" t="s">
        <v>44</v>
      </c>
      <c r="P54" s="113" t="s">
        <v>429</v>
      </c>
      <c r="Q54" s="113"/>
      <c r="R54" s="113"/>
      <c r="S54" s="113"/>
      <c r="T54" s="113"/>
      <c r="U54" s="9"/>
      <c r="V54" s="141" t="s">
        <v>44</v>
      </c>
      <c r="W54" s="113" t="s">
        <v>137</v>
      </c>
      <c r="X54" s="182"/>
    </row>
    <row r="55" spans="1:24" ht="21" customHeight="1" x14ac:dyDescent="0.15">
      <c r="A55" s="567"/>
      <c r="B55" s="568"/>
      <c r="C55" s="568"/>
      <c r="D55" s="568"/>
      <c r="E55" s="568"/>
      <c r="F55" s="569"/>
      <c r="G55" s="22" t="s">
        <v>44</v>
      </c>
      <c r="H55" s="114" t="s">
        <v>145</v>
      </c>
      <c r="I55" s="114"/>
      <c r="J55" s="114"/>
      <c r="K55" s="114"/>
      <c r="L55" s="114"/>
      <c r="M55" s="114"/>
      <c r="N55" s="114"/>
      <c r="O55" s="114"/>
      <c r="P55" s="114"/>
      <c r="Q55" s="114"/>
      <c r="R55" s="114"/>
      <c r="S55" s="114"/>
      <c r="T55" s="114"/>
      <c r="U55" s="175"/>
      <c r="V55" s="22" t="s">
        <v>44</v>
      </c>
      <c r="W55" s="114" t="s">
        <v>138</v>
      </c>
      <c r="X55" s="181"/>
    </row>
    <row r="56" spans="1:24" ht="21" customHeight="1" x14ac:dyDescent="0.15">
      <c r="A56" s="578" t="s">
        <v>645</v>
      </c>
      <c r="B56" s="579"/>
      <c r="C56" s="579"/>
      <c r="D56" s="579"/>
      <c r="E56" s="579"/>
      <c r="F56" s="580"/>
      <c r="G56" s="141" t="s">
        <v>44</v>
      </c>
      <c r="H56" s="113" t="s">
        <v>646</v>
      </c>
      <c r="I56" s="113"/>
      <c r="J56" s="113"/>
      <c r="K56" s="221"/>
      <c r="L56" s="113"/>
      <c r="M56" s="113"/>
      <c r="N56" s="113"/>
      <c r="O56" s="221"/>
      <c r="P56" s="113"/>
      <c r="Q56" s="113"/>
      <c r="R56" s="113"/>
      <c r="S56" s="113"/>
      <c r="T56" s="113"/>
      <c r="U56" s="9"/>
      <c r="V56" s="141" t="s">
        <v>44</v>
      </c>
      <c r="W56" s="113" t="s">
        <v>137</v>
      </c>
      <c r="X56" s="182"/>
    </row>
    <row r="57" spans="1:24" ht="21" customHeight="1" x14ac:dyDescent="0.15">
      <c r="A57" s="567"/>
      <c r="B57" s="568"/>
      <c r="C57" s="568"/>
      <c r="D57" s="568"/>
      <c r="E57" s="568"/>
      <c r="F57" s="569"/>
      <c r="G57" s="22" t="s">
        <v>44</v>
      </c>
      <c r="H57" s="114" t="s">
        <v>647</v>
      </c>
      <c r="I57" s="114"/>
      <c r="J57" s="114"/>
      <c r="K57" s="114"/>
      <c r="L57" s="114"/>
      <c r="M57" s="114"/>
      <c r="N57" s="114"/>
      <c r="O57" s="114"/>
      <c r="P57" s="114"/>
      <c r="Q57" s="114"/>
      <c r="R57" s="114"/>
      <c r="S57" s="114"/>
      <c r="T57" s="114"/>
      <c r="U57" s="175"/>
      <c r="V57" s="22" t="s">
        <v>44</v>
      </c>
      <c r="W57" s="114" t="s">
        <v>138</v>
      </c>
      <c r="X57" s="181"/>
    </row>
    <row r="58" spans="1:24" ht="21" customHeight="1" x14ac:dyDescent="0.15">
      <c r="A58" s="578" t="s">
        <v>474</v>
      </c>
      <c r="B58" s="579"/>
      <c r="C58" s="579"/>
      <c r="D58" s="579"/>
      <c r="E58" s="579"/>
      <c r="F58" s="580"/>
      <c r="G58" s="609" t="s">
        <v>44</v>
      </c>
      <c r="H58" s="669" t="s">
        <v>475</v>
      </c>
      <c r="I58" s="669"/>
      <c r="J58" s="113"/>
      <c r="K58" s="579" t="s">
        <v>44</v>
      </c>
      <c r="L58" s="669" t="s">
        <v>476</v>
      </c>
      <c r="M58" s="669"/>
      <c r="N58" s="669"/>
      <c r="O58" s="579" t="s">
        <v>44</v>
      </c>
      <c r="P58" s="669" t="s">
        <v>477</v>
      </c>
      <c r="Q58" s="669"/>
      <c r="R58" s="113"/>
      <c r="S58" s="113"/>
      <c r="T58" s="113"/>
      <c r="U58" s="9"/>
      <c r="V58" s="609" t="s">
        <v>155</v>
      </c>
      <c r="W58" s="579"/>
      <c r="X58" s="664"/>
    </row>
    <row r="59" spans="1:24" ht="21" customHeight="1" x14ac:dyDescent="0.15">
      <c r="A59" s="567"/>
      <c r="B59" s="568"/>
      <c r="C59" s="568"/>
      <c r="D59" s="568"/>
      <c r="E59" s="568"/>
      <c r="F59" s="569"/>
      <c r="G59" s="672"/>
      <c r="H59" s="686"/>
      <c r="I59" s="686"/>
      <c r="J59" s="114"/>
      <c r="K59" s="568"/>
      <c r="L59" s="686"/>
      <c r="M59" s="686"/>
      <c r="N59" s="686"/>
      <c r="O59" s="568"/>
      <c r="P59" s="686"/>
      <c r="Q59" s="686"/>
      <c r="R59" s="114"/>
      <c r="S59" s="114"/>
      <c r="T59" s="114"/>
      <c r="U59" s="175"/>
      <c r="V59" s="672"/>
      <c r="W59" s="568"/>
      <c r="X59" s="673"/>
    </row>
    <row r="60" spans="1:24" ht="21" customHeight="1" x14ac:dyDescent="0.15">
      <c r="A60" s="637" t="s">
        <v>478</v>
      </c>
      <c r="B60" s="638"/>
      <c r="C60" s="638"/>
      <c r="D60" s="638"/>
      <c r="E60" s="638"/>
      <c r="F60" s="639"/>
      <c r="G60" s="666" t="s">
        <v>479</v>
      </c>
      <c r="H60" s="667"/>
      <c r="I60" s="668"/>
      <c r="J60" s="669"/>
      <c r="K60" s="669"/>
      <c r="L60" s="113" t="s">
        <v>480</v>
      </c>
      <c r="M60" s="113"/>
      <c r="N60" s="113" t="s">
        <v>481</v>
      </c>
      <c r="O60" s="221" t="s">
        <v>482</v>
      </c>
      <c r="P60" s="669"/>
      <c r="Q60" s="669"/>
      <c r="R60" s="113" t="s">
        <v>480</v>
      </c>
      <c r="S60" s="113"/>
      <c r="T60" s="113" t="s">
        <v>481</v>
      </c>
      <c r="U60" s="9"/>
      <c r="V60" s="609" t="s">
        <v>155</v>
      </c>
      <c r="W60" s="579"/>
      <c r="X60" s="664"/>
    </row>
    <row r="61" spans="1:24" ht="21" customHeight="1" x14ac:dyDescent="0.15">
      <c r="A61" s="640"/>
      <c r="B61" s="641"/>
      <c r="C61" s="641"/>
      <c r="D61" s="641"/>
      <c r="E61" s="641"/>
      <c r="F61" s="642"/>
      <c r="G61" s="674" t="s">
        <v>483</v>
      </c>
      <c r="H61" s="675"/>
      <c r="I61" s="676"/>
      <c r="J61" s="183" t="s">
        <v>44</v>
      </c>
      <c r="K61" s="184" t="s">
        <v>484</v>
      </c>
      <c r="L61" s="184"/>
      <c r="M61" s="185" t="s">
        <v>44</v>
      </c>
      <c r="N61" s="184" t="s">
        <v>485</v>
      </c>
      <c r="O61" s="184"/>
      <c r="P61" s="185" t="s">
        <v>44</v>
      </c>
      <c r="Q61" s="184" t="s">
        <v>486</v>
      </c>
      <c r="R61" s="184"/>
      <c r="S61" s="184"/>
      <c r="T61" s="184"/>
      <c r="U61" s="186"/>
      <c r="V61" s="670"/>
      <c r="W61" s="542"/>
      <c r="X61" s="671"/>
    </row>
    <row r="62" spans="1:24" ht="21" customHeight="1" x14ac:dyDescent="0.15">
      <c r="A62" s="640"/>
      <c r="B62" s="641"/>
      <c r="C62" s="641"/>
      <c r="D62" s="641"/>
      <c r="E62" s="641"/>
      <c r="F62" s="642"/>
      <c r="G62" s="674"/>
      <c r="H62" s="675"/>
      <c r="I62" s="676"/>
      <c r="J62" s="457" t="s">
        <v>44</v>
      </c>
      <c r="K62" s="187" t="s">
        <v>487</v>
      </c>
      <c r="L62" s="187"/>
      <c r="M62" s="458" t="s">
        <v>60</v>
      </c>
      <c r="N62" s="677"/>
      <c r="O62" s="677"/>
      <c r="P62" s="677"/>
      <c r="Q62" s="677"/>
      <c r="R62" s="677"/>
      <c r="S62" s="677"/>
      <c r="T62" s="677"/>
      <c r="U62" s="188" t="s">
        <v>61</v>
      </c>
      <c r="V62" s="670"/>
      <c r="W62" s="542"/>
      <c r="X62" s="671"/>
    </row>
    <row r="63" spans="1:24" ht="21" customHeight="1" x14ac:dyDescent="0.15">
      <c r="A63" s="640"/>
      <c r="B63" s="641"/>
      <c r="C63" s="641"/>
      <c r="D63" s="641"/>
      <c r="E63" s="641"/>
      <c r="F63" s="642"/>
      <c r="G63" s="674" t="s">
        <v>488</v>
      </c>
      <c r="H63" s="675"/>
      <c r="I63" s="676"/>
      <c r="J63" s="4" t="s">
        <v>44</v>
      </c>
      <c r="K63" s="678" t="s">
        <v>489</v>
      </c>
      <c r="L63" s="678"/>
      <c r="M63" s="678"/>
      <c r="N63" s="678"/>
      <c r="O63" s="678"/>
      <c r="P63" s="678"/>
      <c r="Q63" s="678"/>
      <c r="R63" s="678"/>
      <c r="S63" s="678"/>
      <c r="T63" s="678"/>
      <c r="U63" s="679"/>
      <c r="V63" s="670"/>
      <c r="W63" s="542"/>
      <c r="X63" s="671"/>
    </row>
    <row r="64" spans="1:24" ht="21" customHeight="1" x14ac:dyDescent="0.15">
      <c r="A64" s="640"/>
      <c r="B64" s="641"/>
      <c r="C64" s="641"/>
      <c r="D64" s="641"/>
      <c r="E64" s="641"/>
      <c r="F64" s="642"/>
      <c r="G64" s="674"/>
      <c r="H64" s="675"/>
      <c r="I64" s="676"/>
      <c r="J64" s="4" t="s">
        <v>44</v>
      </c>
      <c r="K64" s="2" t="s">
        <v>490</v>
      </c>
      <c r="U64" s="166"/>
      <c r="V64" s="670"/>
      <c r="W64" s="542"/>
      <c r="X64" s="671"/>
    </row>
    <row r="65" spans="1:24" ht="21" customHeight="1" x14ac:dyDescent="0.15">
      <c r="A65" s="640"/>
      <c r="B65" s="641"/>
      <c r="C65" s="641"/>
      <c r="D65" s="641"/>
      <c r="E65" s="641"/>
      <c r="F65" s="642"/>
      <c r="G65" s="674"/>
      <c r="H65" s="675"/>
      <c r="I65" s="676"/>
      <c r="J65" s="457" t="s">
        <v>44</v>
      </c>
      <c r="K65" s="187" t="s">
        <v>487</v>
      </c>
      <c r="L65" s="187"/>
      <c r="M65" s="458" t="s">
        <v>60</v>
      </c>
      <c r="N65" s="677"/>
      <c r="O65" s="677"/>
      <c r="P65" s="677"/>
      <c r="Q65" s="677"/>
      <c r="R65" s="677"/>
      <c r="S65" s="677"/>
      <c r="T65" s="677"/>
      <c r="U65" s="188" t="s">
        <v>61</v>
      </c>
      <c r="V65" s="670"/>
      <c r="W65" s="542"/>
      <c r="X65" s="671"/>
    </row>
    <row r="66" spans="1:24" ht="21" customHeight="1" x14ac:dyDescent="0.15">
      <c r="A66" s="640"/>
      <c r="B66" s="641"/>
      <c r="C66" s="641"/>
      <c r="D66" s="641"/>
      <c r="E66" s="641"/>
      <c r="F66" s="642"/>
      <c r="G66" s="680" t="s">
        <v>491</v>
      </c>
      <c r="H66" s="681"/>
      <c r="I66" s="682"/>
      <c r="J66" s="4" t="s">
        <v>44</v>
      </c>
      <c r="K66" s="678" t="s">
        <v>492</v>
      </c>
      <c r="L66" s="678"/>
      <c r="M66" s="678"/>
      <c r="N66" s="678"/>
      <c r="O66" s="678"/>
      <c r="P66" s="678"/>
      <c r="Q66" s="678"/>
      <c r="R66" s="678"/>
      <c r="S66" s="678"/>
      <c r="T66" s="678"/>
      <c r="U66" s="679"/>
      <c r="V66" s="670"/>
      <c r="W66" s="542"/>
      <c r="X66" s="671"/>
    </row>
    <row r="67" spans="1:24" ht="21" customHeight="1" x14ac:dyDescent="0.15">
      <c r="A67" s="640"/>
      <c r="B67" s="641"/>
      <c r="C67" s="641"/>
      <c r="D67" s="641"/>
      <c r="E67" s="641"/>
      <c r="F67" s="642"/>
      <c r="G67" s="683"/>
      <c r="H67" s="684"/>
      <c r="I67" s="685"/>
      <c r="J67" s="4" t="s">
        <v>44</v>
      </c>
      <c r="K67" s="2" t="s">
        <v>487</v>
      </c>
      <c r="M67" s="3" t="s">
        <v>60</v>
      </c>
      <c r="N67" s="678"/>
      <c r="O67" s="678"/>
      <c r="P67" s="678"/>
      <c r="Q67" s="678"/>
      <c r="R67" s="678"/>
      <c r="S67" s="678"/>
      <c r="T67" s="678"/>
      <c r="U67" s="166" t="s">
        <v>61</v>
      </c>
      <c r="V67" s="672"/>
      <c r="W67" s="568"/>
      <c r="X67" s="673"/>
    </row>
    <row r="68" spans="1:24" ht="21" customHeight="1" x14ac:dyDescent="0.15">
      <c r="A68" s="637" t="s">
        <v>493</v>
      </c>
      <c r="B68" s="579"/>
      <c r="C68" s="579"/>
      <c r="D68" s="579"/>
      <c r="E68" s="579"/>
      <c r="F68" s="580"/>
      <c r="G68" s="662" t="s">
        <v>494</v>
      </c>
      <c r="H68" s="579"/>
      <c r="I68" s="579"/>
      <c r="J68" s="579"/>
      <c r="K68" s="579"/>
      <c r="L68" s="579"/>
      <c r="M68" s="579" t="s">
        <v>482</v>
      </c>
      <c r="N68" s="663" t="s">
        <v>334</v>
      </c>
      <c r="O68" s="579"/>
      <c r="P68" s="579"/>
      <c r="Q68" s="579"/>
      <c r="R68" s="579"/>
      <c r="S68" s="579"/>
      <c r="T68" s="113"/>
      <c r="U68" s="9"/>
      <c r="V68" s="609" t="s">
        <v>155</v>
      </c>
      <c r="W68" s="579"/>
      <c r="X68" s="664"/>
    </row>
    <row r="69" spans="1:24" ht="21" customHeight="1" thickBot="1" x14ac:dyDescent="0.2">
      <c r="A69" s="581"/>
      <c r="B69" s="582"/>
      <c r="C69" s="582"/>
      <c r="D69" s="582"/>
      <c r="E69" s="582"/>
      <c r="F69" s="583"/>
      <c r="G69" s="610"/>
      <c r="H69" s="582"/>
      <c r="I69" s="582"/>
      <c r="J69" s="582"/>
      <c r="K69" s="582"/>
      <c r="L69" s="582"/>
      <c r="M69" s="582"/>
      <c r="N69" s="582"/>
      <c r="O69" s="582"/>
      <c r="P69" s="582"/>
      <c r="Q69" s="582"/>
      <c r="R69" s="582"/>
      <c r="S69" s="582"/>
      <c r="T69" s="136"/>
      <c r="U69" s="170"/>
      <c r="V69" s="610"/>
      <c r="W69" s="582"/>
      <c r="X69" s="665"/>
    </row>
    <row r="70" spans="1:24" x14ac:dyDescent="0.15">
      <c r="B70" s="1" t="s">
        <v>51</v>
      </c>
    </row>
    <row r="71" spans="1:24" x14ac:dyDescent="0.15">
      <c r="B71" s="1" t="s">
        <v>99</v>
      </c>
    </row>
    <row r="72" spans="1:24" x14ac:dyDescent="0.15">
      <c r="B72" s="1" t="s">
        <v>495</v>
      </c>
    </row>
    <row r="73" spans="1:24" x14ac:dyDescent="0.15">
      <c r="B73" s="1" t="s">
        <v>498</v>
      </c>
    </row>
    <row r="74" spans="1:24" x14ac:dyDescent="0.15">
      <c r="B74" s="1" t="s">
        <v>497</v>
      </c>
    </row>
    <row r="75" spans="1:24" x14ac:dyDescent="0.15">
      <c r="B75" s="1" t="s">
        <v>496</v>
      </c>
    </row>
    <row r="76" spans="1:24" x14ac:dyDescent="0.15">
      <c r="B76" s="1" t="s">
        <v>648</v>
      </c>
    </row>
    <row r="77" spans="1:24" x14ac:dyDescent="0.15">
      <c r="B77" s="1"/>
    </row>
  </sheetData>
  <mergeCells count="102">
    <mergeCell ref="A3:X3"/>
    <mergeCell ref="O7:W7"/>
    <mergeCell ref="Q6:S6"/>
    <mergeCell ref="T6:U6"/>
    <mergeCell ref="V6:W6"/>
    <mergeCell ref="A5:F5"/>
    <mergeCell ref="A12:F12"/>
    <mergeCell ref="O34:Q34"/>
    <mergeCell ref="X15:X16"/>
    <mergeCell ref="N16:O16"/>
    <mergeCell ref="G34:J34"/>
    <mergeCell ref="A13:F13"/>
    <mergeCell ref="G13:X13"/>
    <mergeCell ref="A14:F14"/>
    <mergeCell ref="G14:X14"/>
    <mergeCell ref="R34:S34"/>
    <mergeCell ref="K34:L34"/>
    <mergeCell ref="K33:X33"/>
    <mergeCell ref="Q15:W15"/>
    <mergeCell ref="A30:F31"/>
    <mergeCell ref="G19:G20"/>
    <mergeCell ref="H19:X20"/>
    <mergeCell ref="A4:X4"/>
    <mergeCell ref="B8:X8"/>
    <mergeCell ref="K37:L37"/>
    <mergeCell ref="A11:F11"/>
    <mergeCell ref="G11:X11"/>
    <mergeCell ref="G12:X12"/>
    <mergeCell ref="M15:P15"/>
    <mergeCell ref="A15:F16"/>
    <mergeCell ref="G15:G16"/>
    <mergeCell ref="H15:H16"/>
    <mergeCell ref="J15:J16"/>
    <mergeCell ref="K15:K16"/>
    <mergeCell ref="L15:L16"/>
    <mergeCell ref="G36:J37"/>
    <mergeCell ref="A58:F59"/>
    <mergeCell ref="G58:G59"/>
    <mergeCell ref="H58:I59"/>
    <mergeCell ref="K58:K59"/>
    <mergeCell ref="L58:N59"/>
    <mergeCell ref="O58:O59"/>
    <mergeCell ref="P58:Q59"/>
    <mergeCell ref="V58:X59"/>
    <mergeCell ref="A32:F33"/>
    <mergeCell ref="G32:J32"/>
    <mergeCell ref="K32:X32"/>
    <mergeCell ref="G33:J33"/>
    <mergeCell ref="K39:X39"/>
    <mergeCell ref="K40:X40"/>
    <mergeCell ref="A47:F48"/>
    <mergeCell ref="K52:M53"/>
    <mergeCell ref="N52:U53"/>
    <mergeCell ref="V49:X51"/>
    <mergeCell ref="V52:X53"/>
    <mergeCell ref="V46:X46"/>
    <mergeCell ref="A54:F55"/>
    <mergeCell ref="G38:J38"/>
    <mergeCell ref="G39:J39"/>
    <mergeCell ref="T34:V34"/>
    <mergeCell ref="A68:F69"/>
    <mergeCell ref="G68:L69"/>
    <mergeCell ref="M68:M69"/>
    <mergeCell ref="N68:S69"/>
    <mergeCell ref="V68:X69"/>
    <mergeCell ref="A60:F67"/>
    <mergeCell ref="G60:I60"/>
    <mergeCell ref="J60:K60"/>
    <mergeCell ref="P60:Q60"/>
    <mergeCell ref="V60:X67"/>
    <mergeCell ref="G61:I62"/>
    <mergeCell ref="N62:T62"/>
    <mergeCell ref="G63:I65"/>
    <mergeCell ref="K63:U63"/>
    <mergeCell ref="N65:T65"/>
    <mergeCell ref="G66:I67"/>
    <mergeCell ref="K66:U66"/>
    <mergeCell ref="N67:T67"/>
    <mergeCell ref="A56:F57"/>
    <mergeCell ref="A17:F22"/>
    <mergeCell ref="G17:G18"/>
    <mergeCell ref="H17:X18"/>
    <mergeCell ref="G21:G22"/>
    <mergeCell ref="H21:X22"/>
    <mergeCell ref="G31:J31"/>
    <mergeCell ref="K30:X30"/>
    <mergeCell ref="K31:X31"/>
    <mergeCell ref="G30:J30"/>
    <mergeCell ref="A49:F51"/>
    <mergeCell ref="A46:F46"/>
    <mergeCell ref="G46:U46"/>
    <mergeCell ref="G47:U48"/>
    <mergeCell ref="A34:F40"/>
    <mergeCell ref="G40:J40"/>
    <mergeCell ref="K35:X35"/>
    <mergeCell ref="K38:X38"/>
    <mergeCell ref="K36:M36"/>
    <mergeCell ref="R36:V36"/>
    <mergeCell ref="M34:N34"/>
    <mergeCell ref="G35:J35"/>
    <mergeCell ref="G52:J53"/>
    <mergeCell ref="A52:F53"/>
  </mergeCells>
  <phoneticPr fontId="1"/>
  <dataValidations count="3">
    <dataValidation type="list" allowBlank="1" showInputMessage="1" showErrorMessage="1" sqref="N6" xr:uid="{00000000-0002-0000-0800-000000000000}">
      <formula1>"（一級・二級・木造の別を記入）,一級,二級,木造"</formula1>
    </dataValidation>
    <dataValidation type="list" allowBlank="1" showInputMessage="1" showErrorMessage="1" sqref="Q16 J15 K54 O54 G49:G51 G15 J61:J67 K49:K51 O49:O50 V47:V48 V54:V57 G21 K58 O58 P61 M61 M16 G17 G54:G58 G19" xr:uid="{00000000-0002-0000-0800-000001000000}">
      <formula1>"□,■"</formula1>
    </dataValidation>
    <dataValidation type="list" allowBlank="1" showInputMessage="1" showErrorMessage="1" sqref="K34:L34 K37:L37" xr:uid="{00000000-0002-0000-0800-000002000000}">
      <formula1>"一級,二級,木造"</formula1>
    </dataValidation>
  </dataValidations>
  <printOptions horizontalCentered="1"/>
  <pageMargins left="0.78740157480314965" right="0.78740157480314965" top="0.78740157480314965" bottom="0.78740157480314965" header="0.31496062992125984" footer="0.31496062992125984"/>
  <pageSetup paperSize="9" scale="94" orientation="portrait" r:id="rId1"/>
  <headerFooter>
    <oddFooter>&amp;C&amp;"Meiryo UI,標準"&amp;10&amp;P/&amp;N</oddFooter>
  </headerFooter>
  <rowBreaks count="1" manualBreakCount="1">
    <brk id="44"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X71"/>
  <sheetViews>
    <sheetView view="pageBreakPreview" topLeftCell="A37" zoomScaleNormal="100" zoomScaleSheetLayoutView="100" workbookViewId="0">
      <selection activeCell="B60" sqref="B60"/>
    </sheetView>
  </sheetViews>
  <sheetFormatPr defaultColWidth="3.625" defaultRowHeight="13.5" x14ac:dyDescent="0.15"/>
  <sheetData>
    <row r="1" spans="1:24" s="2" customFormat="1" ht="21" customHeight="1" x14ac:dyDescent="0.15">
      <c r="X1" s="3" t="s">
        <v>66</v>
      </c>
    </row>
    <row r="2" spans="1:24" s="2" customFormat="1" ht="14.25" x14ac:dyDescent="0.15">
      <c r="B2" s="1"/>
    </row>
    <row r="3" spans="1:24" s="2" customFormat="1" ht="21" x14ac:dyDescent="0.15">
      <c r="A3" s="541" t="s">
        <v>149</v>
      </c>
      <c r="B3" s="541"/>
      <c r="C3" s="541"/>
      <c r="D3" s="541"/>
      <c r="E3" s="541"/>
      <c r="F3" s="541"/>
      <c r="G3" s="541"/>
      <c r="H3" s="541"/>
      <c r="I3" s="541"/>
      <c r="J3" s="541"/>
      <c r="K3" s="541"/>
      <c r="L3" s="541"/>
      <c r="M3" s="541"/>
      <c r="N3" s="541"/>
      <c r="O3" s="541"/>
      <c r="P3" s="541"/>
      <c r="Q3" s="541"/>
      <c r="R3" s="541"/>
      <c r="S3" s="541"/>
      <c r="T3" s="541"/>
      <c r="U3" s="541"/>
      <c r="V3" s="541"/>
      <c r="W3" s="541"/>
      <c r="X3" s="541"/>
    </row>
    <row r="4" spans="1:24" s="2" customFormat="1" ht="42" customHeight="1" x14ac:dyDescent="0.15">
      <c r="A4" s="540" t="s">
        <v>499</v>
      </c>
      <c r="B4" s="540"/>
      <c r="C4" s="540"/>
      <c r="D4" s="540"/>
      <c r="E4" s="540"/>
      <c r="F4" s="540"/>
      <c r="G4" s="540"/>
      <c r="H4" s="540"/>
      <c r="I4" s="540"/>
      <c r="J4" s="540"/>
      <c r="K4" s="540"/>
      <c r="L4" s="540"/>
      <c r="M4" s="540"/>
      <c r="N4" s="540"/>
      <c r="O4" s="540"/>
      <c r="P4" s="540"/>
      <c r="Q4" s="540"/>
      <c r="R4" s="540"/>
      <c r="S4" s="540"/>
      <c r="T4" s="540"/>
      <c r="U4" s="540"/>
      <c r="V4" s="540"/>
      <c r="W4" s="540"/>
      <c r="X4" s="540"/>
    </row>
    <row r="5" spans="1:24" s="2" customFormat="1" ht="21" customHeight="1" x14ac:dyDescent="0.15">
      <c r="A5" s="717" t="s">
        <v>333</v>
      </c>
      <c r="B5" s="717"/>
      <c r="C5" s="717"/>
      <c r="D5" s="717"/>
      <c r="E5" s="717"/>
      <c r="F5" s="717"/>
    </row>
    <row r="6" spans="1:24" s="2" customFormat="1" ht="21" customHeight="1" x14ac:dyDescent="0.15">
      <c r="N6" s="3" t="s">
        <v>85</v>
      </c>
      <c r="O6" s="2" t="s">
        <v>86</v>
      </c>
      <c r="Q6" s="542" t="s">
        <v>87</v>
      </c>
      <c r="R6" s="542"/>
      <c r="S6" s="542"/>
      <c r="T6" s="542" t="s">
        <v>88</v>
      </c>
      <c r="U6" s="542"/>
      <c r="V6" s="542"/>
      <c r="W6" s="542"/>
      <c r="X6" s="2" t="s">
        <v>89</v>
      </c>
    </row>
    <row r="7" spans="1:24" s="2" customFormat="1" ht="21" customHeight="1" x14ac:dyDescent="0.15">
      <c r="N7" s="3" t="s">
        <v>90</v>
      </c>
      <c r="O7" s="542"/>
      <c r="P7" s="542"/>
      <c r="Q7" s="542"/>
      <c r="R7" s="542"/>
      <c r="S7" s="542"/>
      <c r="T7" s="542"/>
      <c r="U7" s="542"/>
      <c r="V7" s="542"/>
      <c r="W7" s="542"/>
      <c r="X7" s="6"/>
    </row>
    <row r="8" spans="1:24" s="2" customFormat="1" ht="27.95" customHeight="1" x14ac:dyDescent="0.15">
      <c r="A8" s="177" t="s">
        <v>91</v>
      </c>
      <c r="B8" s="729" t="s">
        <v>96</v>
      </c>
      <c r="C8" s="729"/>
      <c r="D8" s="729"/>
      <c r="E8" s="729"/>
      <c r="F8" s="729"/>
      <c r="G8" s="729"/>
      <c r="H8" s="729"/>
      <c r="I8" s="729"/>
      <c r="J8" s="729"/>
      <c r="K8" s="729"/>
      <c r="L8" s="729"/>
      <c r="M8" s="729"/>
      <c r="N8" s="729"/>
      <c r="O8" s="729"/>
      <c r="P8" s="729"/>
      <c r="Q8" s="729"/>
      <c r="R8" s="729"/>
      <c r="S8" s="729"/>
      <c r="T8" s="729"/>
      <c r="U8" s="729"/>
      <c r="V8" s="729"/>
      <c r="W8" s="729"/>
      <c r="X8" s="729"/>
    </row>
    <row r="10" spans="1:24" s="2" customFormat="1" ht="21" customHeight="1" thickBot="1" x14ac:dyDescent="0.2">
      <c r="A10" s="8" t="s">
        <v>515</v>
      </c>
    </row>
    <row r="11" spans="1:24" s="2" customFormat="1" ht="21" customHeight="1" x14ac:dyDescent="0.15">
      <c r="A11" s="702" t="s">
        <v>92</v>
      </c>
      <c r="B11" s="703"/>
      <c r="C11" s="703"/>
      <c r="D11" s="703"/>
      <c r="E11" s="703"/>
      <c r="F11" s="704"/>
      <c r="G11" s="750">
        <f>'交付申請（別記様式第１）'!D13</f>
        <v>0</v>
      </c>
      <c r="H11" s="750"/>
      <c r="I11" s="750"/>
      <c r="J11" s="750"/>
      <c r="K11" s="750"/>
      <c r="L11" s="750"/>
      <c r="M11" s="750"/>
      <c r="N11" s="750"/>
      <c r="O11" s="750"/>
      <c r="P11" s="750"/>
      <c r="Q11" s="750"/>
      <c r="R11" s="750"/>
      <c r="S11" s="750"/>
      <c r="T11" s="750"/>
      <c r="U11" s="750"/>
      <c r="V11" s="750"/>
      <c r="W11" s="750"/>
      <c r="X11" s="751"/>
    </row>
    <row r="12" spans="1:24" s="2" customFormat="1" ht="21" customHeight="1" x14ac:dyDescent="0.15">
      <c r="A12" s="567" t="s">
        <v>400</v>
      </c>
      <c r="B12" s="568"/>
      <c r="C12" s="568"/>
      <c r="D12" s="568"/>
      <c r="E12" s="568"/>
      <c r="F12" s="569"/>
      <c r="G12" s="725">
        <f>'交付申請(別添2)'!G12:X12</f>
        <v>0</v>
      </c>
      <c r="H12" s="725"/>
      <c r="I12" s="725"/>
      <c r="J12" s="725"/>
      <c r="K12" s="725"/>
      <c r="L12" s="725"/>
      <c r="M12" s="725"/>
      <c r="N12" s="725"/>
      <c r="O12" s="725"/>
      <c r="P12" s="725"/>
      <c r="Q12" s="725"/>
      <c r="R12" s="725"/>
      <c r="S12" s="725"/>
      <c r="T12" s="725"/>
      <c r="U12" s="725"/>
      <c r="V12" s="725"/>
      <c r="W12" s="725"/>
      <c r="X12" s="726"/>
    </row>
    <row r="13" spans="1:24" s="2" customFormat="1" ht="21" customHeight="1" x14ac:dyDescent="0.15">
      <c r="A13" s="567" t="s">
        <v>500</v>
      </c>
      <c r="B13" s="568"/>
      <c r="C13" s="568"/>
      <c r="D13" s="568"/>
      <c r="E13" s="568"/>
      <c r="F13" s="569"/>
      <c r="G13" s="725"/>
      <c r="H13" s="725"/>
      <c r="I13" s="725"/>
      <c r="J13" s="725"/>
      <c r="K13" s="725"/>
      <c r="L13" s="725"/>
      <c r="M13" s="725"/>
      <c r="N13" s="725"/>
      <c r="O13" s="725"/>
      <c r="P13" s="725"/>
      <c r="Q13" s="725"/>
      <c r="R13" s="725"/>
      <c r="S13" s="725"/>
      <c r="T13" s="725"/>
      <c r="U13" s="725"/>
      <c r="V13" s="725"/>
      <c r="W13" s="725"/>
      <c r="X13" s="726"/>
    </row>
    <row r="14" spans="1:24" s="2" customFormat="1" ht="21" customHeight="1" x14ac:dyDescent="0.15">
      <c r="A14" s="567" t="s">
        <v>100</v>
      </c>
      <c r="B14" s="568"/>
      <c r="C14" s="568"/>
      <c r="D14" s="568"/>
      <c r="E14" s="568"/>
      <c r="F14" s="569"/>
      <c r="G14" s="555"/>
      <c r="H14" s="555"/>
      <c r="I14" s="555"/>
      <c r="J14" s="555"/>
      <c r="K14" s="555"/>
      <c r="L14" s="555"/>
      <c r="M14" s="555"/>
      <c r="N14" s="555"/>
      <c r="O14" s="555"/>
      <c r="P14" s="555"/>
      <c r="Q14" s="555"/>
      <c r="R14" s="555"/>
      <c r="S14" s="555"/>
      <c r="T14" s="555"/>
      <c r="U14" s="555"/>
      <c r="V14" s="555"/>
      <c r="W14" s="555"/>
      <c r="X14" s="727"/>
    </row>
    <row r="15" spans="1:24" s="2" customFormat="1" ht="21" customHeight="1" x14ac:dyDescent="0.15">
      <c r="A15" s="637" t="s">
        <v>403</v>
      </c>
      <c r="B15" s="579"/>
      <c r="C15" s="579"/>
      <c r="D15" s="579"/>
      <c r="E15" s="579"/>
      <c r="F15" s="580"/>
      <c r="G15" s="221" t="s">
        <v>44</v>
      </c>
      <c r="H15" s="113" t="s">
        <v>134</v>
      </c>
      <c r="I15" s="113"/>
      <c r="J15" s="113"/>
      <c r="K15" s="221" t="s">
        <v>44</v>
      </c>
      <c r="L15" s="113" t="s">
        <v>135</v>
      </c>
      <c r="M15" s="113"/>
      <c r="N15" s="113"/>
      <c r="O15" s="221" t="s">
        <v>44</v>
      </c>
      <c r="P15" s="113" t="s">
        <v>136</v>
      </c>
      <c r="Q15" s="113"/>
      <c r="R15" s="113"/>
      <c r="S15" s="221" t="s">
        <v>44</v>
      </c>
      <c r="T15" s="113" t="s">
        <v>140</v>
      </c>
      <c r="U15" s="113"/>
      <c r="V15" s="113"/>
      <c r="W15" s="113"/>
      <c r="X15" s="182"/>
    </row>
    <row r="16" spans="1:24" s="2" customFormat="1" ht="21" customHeight="1" x14ac:dyDescent="0.15">
      <c r="A16" s="567"/>
      <c r="B16" s="568"/>
      <c r="C16" s="568"/>
      <c r="D16" s="568"/>
      <c r="E16" s="568"/>
      <c r="F16" s="569"/>
      <c r="G16" s="219" t="s">
        <v>44</v>
      </c>
      <c r="H16" s="114" t="s">
        <v>141</v>
      </c>
      <c r="I16" s="114"/>
      <c r="J16" s="114"/>
      <c r="K16" s="219" t="s">
        <v>44</v>
      </c>
      <c r="L16" s="114" t="s">
        <v>142</v>
      </c>
      <c r="M16" s="114"/>
      <c r="N16" s="114"/>
      <c r="O16" s="219" t="s">
        <v>44</v>
      </c>
      <c r="P16" s="114" t="s">
        <v>143</v>
      </c>
      <c r="Q16" s="114"/>
      <c r="R16" s="114"/>
      <c r="S16" s="219" t="s">
        <v>44</v>
      </c>
      <c r="T16" s="114" t="s">
        <v>144</v>
      </c>
      <c r="U16" s="114"/>
      <c r="V16" s="114"/>
      <c r="W16" s="114"/>
      <c r="X16" s="181"/>
    </row>
    <row r="17" spans="1:24" s="2" customFormat="1" ht="21" customHeight="1" x14ac:dyDescent="0.15">
      <c r="A17" s="710" t="s">
        <v>93</v>
      </c>
      <c r="B17" s="574"/>
      <c r="C17" s="574"/>
      <c r="D17" s="574"/>
      <c r="E17" s="574"/>
      <c r="F17" s="575"/>
      <c r="G17" s="218" t="s">
        <v>44</v>
      </c>
      <c r="H17" s="178" t="s">
        <v>427</v>
      </c>
      <c r="I17" s="178"/>
      <c r="J17" s="178"/>
      <c r="K17" s="218" t="s">
        <v>44</v>
      </c>
      <c r="L17" s="178" t="s">
        <v>437</v>
      </c>
      <c r="M17" s="178"/>
      <c r="N17" s="178"/>
      <c r="O17" s="218" t="s">
        <v>44</v>
      </c>
      <c r="P17" s="178" t="s">
        <v>429</v>
      </c>
      <c r="Q17" s="178"/>
      <c r="R17" s="178"/>
      <c r="S17" s="218" t="s">
        <v>44</v>
      </c>
      <c r="T17" s="178" t="s">
        <v>145</v>
      </c>
      <c r="U17" s="178"/>
      <c r="X17" s="179"/>
    </row>
    <row r="18" spans="1:24" s="2" customFormat="1" ht="21" customHeight="1" thickBot="1" x14ac:dyDescent="0.2">
      <c r="A18" s="752" t="s">
        <v>94</v>
      </c>
      <c r="B18" s="733"/>
      <c r="C18" s="733"/>
      <c r="D18" s="733"/>
      <c r="E18" s="733"/>
      <c r="F18" s="734"/>
      <c r="G18" s="753"/>
      <c r="H18" s="753"/>
      <c r="I18" s="753"/>
      <c r="J18" s="753"/>
      <c r="K18" s="189" t="s">
        <v>101</v>
      </c>
      <c r="L18" s="189"/>
      <c r="M18" s="754" t="s">
        <v>102</v>
      </c>
      <c r="N18" s="754"/>
      <c r="O18" s="189"/>
      <c r="P18" s="189" t="s">
        <v>103</v>
      </c>
      <c r="Q18" s="189"/>
      <c r="R18" s="754" t="s">
        <v>104</v>
      </c>
      <c r="S18" s="754"/>
      <c r="T18" s="189"/>
      <c r="U18" s="189" t="s">
        <v>103</v>
      </c>
      <c r="V18" s="189"/>
      <c r="W18" s="189"/>
      <c r="X18" s="165"/>
    </row>
    <row r="19" spans="1:24" s="2" customFormat="1" ht="14.25" x14ac:dyDescent="0.15">
      <c r="B19" s="1" t="s">
        <v>51</v>
      </c>
    </row>
    <row r="20" spans="1:24" s="2" customFormat="1" ht="14.25" x14ac:dyDescent="0.15">
      <c r="B20" s="1" t="s">
        <v>614</v>
      </c>
    </row>
    <row r="21" spans="1:24" s="2" customFormat="1" ht="14.25" x14ac:dyDescent="0.15">
      <c r="B21" s="1" t="s">
        <v>619</v>
      </c>
    </row>
    <row r="22" spans="1:24" s="2" customFormat="1" ht="14.25" x14ac:dyDescent="0.15">
      <c r="B22" s="1" t="s">
        <v>618</v>
      </c>
    </row>
    <row r="23" spans="1:24" s="2" customFormat="1" ht="14.25" x14ac:dyDescent="0.15">
      <c r="B23" s="1" t="s">
        <v>623</v>
      </c>
    </row>
    <row r="24" spans="1:24" s="2" customFormat="1" ht="14.25" x14ac:dyDescent="0.15">
      <c r="A24" s="1"/>
      <c r="B24" s="1" t="s">
        <v>624</v>
      </c>
    </row>
    <row r="25" spans="1:24" s="2" customFormat="1" ht="14.25" x14ac:dyDescent="0.15">
      <c r="A25" s="1"/>
      <c r="B25" s="1" t="s">
        <v>503</v>
      </c>
    </row>
    <row r="26" spans="1:24" s="2" customFormat="1" ht="14.25" x14ac:dyDescent="0.15">
      <c r="A26" s="1"/>
      <c r="B26" s="1"/>
    </row>
    <row r="27" spans="1:24" s="2" customFormat="1" ht="21" customHeight="1" thickBot="1" x14ac:dyDescent="0.2">
      <c r="A27" s="8" t="s">
        <v>128</v>
      </c>
    </row>
    <row r="28" spans="1:24" s="2" customFormat="1" ht="18" customHeight="1" x14ac:dyDescent="0.15">
      <c r="A28" s="564" t="s">
        <v>110</v>
      </c>
      <c r="B28" s="565"/>
      <c r="C28" s="565"/>
      <c r="D28" s="565"/>
      <c r="E28" s="565"/>
      <c r="F28" s="566"/>
      <c r="G28" s="624" t="s">
        <v>111</v>
      </c>
      <c r="H28" s="625"/>
      <c r="I28" s="625"/>
      <c r="J28" s="626"/>
      <c r="K28" s="618">
        <f>'交付申請（別記様式第１）'!E6</f>
        <v>0</v>
      </c>
      <c r="L28" s="619"/>
      <c r="M28" s="619"/>
      <c r="N28" s="619"/>
      <c r="O28" s="619"/>
      <c r="P28" s="619"/>
      <c r="Q28" s="619"/>
      <c r="R28" s="619"/>
      <c r="S28" s="619"/>
      <c r="T28" s="619"/>
      <c r="U28" s="619"/>
      <c r="V28" s="619"/>
      <c r="W28" s="619"/>
      <c r="X28" s="620"/>
    </row>
    <row r="29" spans="1:24" s="2" customFormat="1" ht="18" customHeight="1" x14ac:dyDescent="0.15">
      <c r="A29" s="567"/>
      <c r="B29" s="568"/>
      <c r="C29" s="568"/>
      <c r="D29" s="568"/>
      <c r="E29" s="568"/>
      <c r="F29" s="569"/>
      <c r="G29" s="615" t="s">
        <v>113</v>
      </c>
      <c r="H29" s="616"/>
      <c r="I29" s="616"/>
      <c r="J29" s="617"/>
      <c r="K29" s="621">
        <f>'交付申請(別添2)'!K31:X31</f>
        <v>0</v>
      </c>
      <c r="L29" s="622"/>
      <c r="M29" s="622"/>
      <c r="N29" s="622"/>
      <c r="O29" s="622"/>
      <c r="P29" s="622"/>
      <c r="Q29" s="622"/>
      <c r="R29" s="622"/>
      <c r="S29" s="622"/>
      <c r="T29" s="622"/>
      <c r="U29" s="622"/>
      <c r="V29" s="622"/>
      <c r="W29" s="622"/>
      <c r="X29" s="623"/>
    </row>
    <row r="30" spans="1:24" s="2" customFormat="1" ht="18" customHeight="1" x14ac:dyDescent="0.15">
      <c r="A30" s="578" t="s">
        <v>505</v>
      </c>
      <c r="B30" s="579"/>
      <c r="C30" s="579"/>
      <c r="D30" s="579"/>
      <c r="E30" s="579"/>
      <c r="F30" s="580"/>
      <c r="G30" s="687" t="s">
        <v>111</v>
      </c>
      <c r="H30" s="688"/>
      <c r="I30" s="688"/>
      <c r="J30" s="689"/>
      <c r="K30" s="690">
        <f>'交付申請(別添2)'!K32:X32</f>
        <v>0</v>
      </c>
      <c r="L30" s="691"/>
      <c r="M30" s="691"/>
      <c r="N30" s="691"/>
      <c r="O30" s="691"/>
      <c r="P30" s="691"/>
      <c r="Q30" s="691"/>
      <c r="R30" s="691"/>
      <c r="S30" s="691"/>
      <c r="T30" s="691"/>
      <c r="U30" s="691"/>
      <c r="V30" s="691"/>
      <c r="W30" s="691"/>
      <c r="X30" s="692"/>
    </row>
    <row r="31" spans="1:24" s="2" customFormat="1" ht="18" customHeight="1" x14ac:dyDescent="0.15">
      <c r="A31" s="567"/>
      <c r="B31" s="568"/>
      <c r="C31" s="568"/>
      <c r="D31" s="568"/>
      <c r="E31" s="568"/>
      <c r="F31" s="569"/>
      <c r="G31" s="615" t="s">
        <v>113</v>
      </c>
      <c r="H31" s="616"/>
      <c r="I31" s="616"/>
      <c r="J31" s="617"/>
      <c r="K31" s="621">
        <f>'交付申請(別添2)'!K33:X33</f>
        <v>0</v>
      </c>
      <c r="L31" s="622"/>
      <c r="M31" s="622"/>
      <c r="N31" s="622"/>
      <c r="O31" s="622"/>
      <c r="P31" s="622"/>
      <c r="Q31" s="622"/>
      <c r="R31" s="622"/>
      <c r="S31" s="622"/>
      <c r="T31" s="622"/>
      <c r="U31" s="622"/>
      <c r="V31" s="622"/>
      <c r="W31" s="622"/>
      <c r="X31" s="623"/>
    </row>
    <row r="32" spans="1:24" s="2" customFormat="1" ht="18" customHeight="1" x14ac:dyDescent="0.15">
      <c r="A32" s="637" t="s">
        <v>112</v>
      </c>
      <c r="B32" s="638"/>
      <c r="C32" s="638"/>
      <c r="D32" s="638"/>
      <c r="E32" s="638"/>
      <c r="F32" s="639"/>
      <c r="G32" s="722" t="s">
        <v>114</v>
      </c>
      <c r="H32" s="723"/>
      <c r="I32" s="723"/>
      <c r="J32" s="724"/>
      <c r="K32" s="728" t="s">
        <v>123</v>
      </c>
      <c r="L32" s="654"/>
      <c r="M32" s="654" t="s">
        <v>86</v>
      </c>
      <c r="N32" s="654"/>
      <c r="O32" s="721"/>
      <c r="P32" s="721"/>
      <c r="Q32" s="721"/>
      <c r="R32" s="654" t="s">
        <v>88</v>
      </c>
      <c r="S32" s="654"/>
      <c r="T32" s="701"/>
      <c r="U32" s="701"/>
      <c r="V32" s="701"/>
      <c r="W32" s="24" t="s">
        <v>89</v>
      </c>
      <c r="X32" s="25"/>
    </row>
    <row r="33" spans="1:24" s="2" customFormat="1" ht="18" customHeight="1" x14ac:dyDescent="0.15">
      <c r="A33" s="640"/>
      <c r="B33" s="641"/>
      <c r="C33" s="641"/>
      <c r="D33" s="641"/>
      <c r="E33" s="641"/>
      <c r="F33" s="642"/>
      <c r="G33" s="655" t="s">
        <v>115</v>
      </c>
      <c r="H33" s="656"/>
      <c r="I33" s="656"/>
      <c r="J33" s="657"/>
      <c r="K33" s="649"/>
      <c r="L33" s="650"/>
      <c r="M33" s="650"/>
      <c r="N33" s="650"/>
      <c r="O33" s="650"/>
      <c r="P33" s="650"/>
      <c r="Q33" s="650"/>
      <c r="R33" s="650"/>
      <c r="S33" s="650"/>
      <c r="T33" s="650"/>
      <c r="U33" s="650"/>
      <c r="V33" s="650"/>
      <c r="W33" s="650"/>
      <c r="X33" s="651"/>
    </row>
    <row r="34" spans="1:24" s="2" customFormat="1" ht="18" customHeight="1" x14ac:dyDescent="0.15">
      <c r="A34" s="640"/>
      <c r="B34" s="641"/>
      <c r="C34" s="641"/>
      <c r="D34" s="641"/>
      <c r="E34" s="641"/>
      <c r="F34" s="642"/>
      <c r="G34" s="711" t="s">
        <v>116</v>
      </c>
      <c r="H34" s="712"/>
      <c r="I34" s="712"/>
      <c r="J34" s="713"/>
      <c r="K34" s="652"/>
      <c r="L34" s="653"/>
      <c r="M34" s="653"/>
      <c r="N34" s="26" t="s">
        <v>124</v>
      </c>
      <c r="O34" s="26"/>
      <c r="P34" s="26"/>
      <c r="Q34" s="26" t="s">
        <v>125</v>
      </c>
      <c r="R34" s="653"/>
      <c r="S34" s="653"/>
      <c r="T34" s="653"/>
      <c r="U34" s="653"/>
      <c r="V34" s="653"/>
      <c r="W34" s="26" t="s">
        <v>89</v>
      </c>
      <c r="X34" s="27"/>
    </row>
    <row r="35" spans="1:24" s="2" customFormat="1" ht="18" customHeight="1" x14ac:dyDescent="0.15">
      <c r="A35" s="640"/>
      <c r="B35" s="641"/>
      <c r="C35" s="641"/>
      <c r="D35" s="641"/>
      <c r="E35" s="641"/>
      <c r="F35" s="642"/>
      <c r="G35" s="714"/>
      <c r="H35" s="715"/>
      <c r="I35" s="715"/>
      <c r="J35" s="716"/>
      <c r="K35" s="652" t="s">
        <v>123</v>
      </c>
      <c r="L35" s="653"/>
      <c r="M35" s="26" t="s">
        <v>126</v>
      </c>
      <c r="N35" s="26"/>
      <c r="O35" s="26"/>
      <c r="P35" s="26"/>
      <c r="Q35" s="26"/>
      <c r="R35" s="28"/>
      <c r="S35" s="28"/>
      <c r="T35" s="28"/>
      <c r="U35" s="28"/>
      <c r="V35" s="28"/>
      <c r="W35" s="26"/>
      <c r="X35" s="27"/>
    </row>
    <row r="36" spans="1:24" s="2" customFormat="1" ht="18" customHeight="1" x14ac:dyDescent="0.15">
      <c r="A36" s="640"/>
      <c r="B36" s="641"/>
      <c r="C36" s="641"/>
      <c r="D36" s="641"/>
      <c r="E36" s="641"/>
      <c r="F36" s="642"/>
      <c r="G36" s="655" t="s">
        <v>118</v>
      </c>
      <c r="H36" s="656"/>
      <c r="I36" s="656"/>
      <c r="J36" s="657"/>
      <c r="K36" s="649"/>
      <c r="L36" s="650"/>
      <c r="M36" s="650"/>
      <c r="N36" s="650"/>
      <c r="O36" s="650"/>
      <c r="P36" s="650"/>
      <c r="Q36" s="650"/>
      <c r="R36" s="650"/>
      <c r="S36" s="650"/>
      <c r="T36" s="650"/>
      <c r="U36" s="650"/>
      <c r="V36" s="650"/>
      <c r="W36" s="650"/>
      <c r="X36" s="651"/>
    </row>
    <row r="37" spans="1:24" s="2" customFormat="1" ht="18" customHeight="1" x14ac:dyDescent="0.15">
      <c r="A37" s="640"/>
      <c r="B37" s="641"/>
      <c r="C37" s="641"/>
      <c r="D37" s="641"/>
      <c r="E37" s="641"/>
      <c r="F37" s="642"/>
      <c r="G37" s="655" t="s">
        <v>100</v>
      </c>
      <c r="H37" s="656"/>
      <c r="I37" s="656"/>
      <c r="J37" s="657"/>
      <c r="K37" s="649"/>
      <c r="L37" s="650"/>
      <c r="M37" s="650"/>
      <c r="N37" s="650"/>
      <c r="O37" s="650"/>
      <c r="P37" s="650"/>
      <c r="Q37" s="650"/>
      <c r="R37" s="650"/>
      <c r="S37" s="650"/>
      <c r="T37" s="650"/>
      <c r="U37" s="650"/>
      <c r="V37" s="650"/>
      <c r="W37" s="650"/>
      <c r="X37" s="651"/>
    </row>
    <row r="38" spans="1:24" s="2" customFormat="1" ht="18" customHeight="1" thickBot="1" x14ac:dyDescent="0.2">
      <c r="A38" s="643"/>
      <c r="B38" s="644"/>
      <c r="C38" s="644"/>
      <c r="D38" s="644"/>
      <c r="E38" s="644"/>
      <c r="F38" s="645"/>
      <c r="G38" s="646" t="s">
        <v>117</v>
      </c>
      <c r="H38" s="647"/>
      <c r="I38" s="647"/>
      <c r="J38" s="648"/>
      <c r="K38" s="693"/>
      <c r="L38" s="694"/>
      <c r="M38" s="694"/>
      <c r="N38" s="694"/>
      <c r="O38" s="694"/>
      <c r="P38" s="694"/>
      <c r="Q38" s="694"/>
      <c r="R38" s="694"/>
      <c r="S38" s="694"/>
      <c r="T38" s="694"/>
      <c r="U38" s="694"/>
      <c r="V38" s="694"/>
      <c r="W38" s="694"/>
      <c r="X38" s="695"/>
    </row>
    <row r="39" spans="1:24" s="2" customFormat="1" ht="14.25" x14ac:dyDescent="0.15">
      <c r="B39" s="1" t="s">
        <v>51</v>
      </c>
    </row>
    <row r="40" spans="1:24" s="2" customFormat="1" ht="14.25" x14ac:dyDescent="0.15">
      <c r="B40" s="1" t="s">
        <v>127</v>
      </c>
    </row>
    <row r="41" spans="1:24" s="2" customFormat="1" ht="14.25" x14ac:dyDescent="0.15">
      <c r="B41" s="1" t="s">
        <v>621</v>
      </c>
    </row>
    <row r="42" spans="1:24" s="2" customFormat="1" ht="14.25" x14ac:dyDescent="0.15">
      <c r="B42" s="1" t="s">
        <v>622</v>
      </c>
    </row>
    <row r="43" spans="1:24" s="2" customFormat="1" ht="21" customHeight="1" thickBot="1" x14ac:dyDescent="0.2">
      <c r="A43" s="8" t="s">
        <v>518</v>
      </c>
    </row>
    <row r="44" spans="1:24" s="30" customFormat="1" ht="36" customHeight="1" thickBot="1" x14ac:dyDescent="0.2">
      <c r="A44" s="736" t="s">
        <v>150</v>
      </c>
      <c r="B44" s="737"/>
      <c r="C44" s="737"/>
      <c r="D44" s="737"/>
      <c r="E44" s="737"/>
      <c r="F44" s="737"/>
      <c r="G44" s="737"/>
      <c r="H44" s="737"/>
      <c r="I44" s="737"/>
      <c r="J44" s="737"/>
      <c r="K44" s="737"/>
      <c r="L44" s="737" t="s">
        <v>151</v>
      </c>
      <c r="M44" s="737"/>
      <c r="N44" s="737"/>
      <c r="O44" s="737"/>
      <c r="P44" s="737"/>
      <c r="Q44" s="737" t="s">
        <v>132</v>
      </c>
      <c r="R44" s="737"/>
      <c r="S44" s="737"/>
      <c r="T44" s="737"/>
      <c r="U44" s="737"/>
      <c r="V44" s="628" t="s">
        <v>139</v>
      </c>
      <c r="W44" s="628"/>
      <c r="X44" s="700"/>
    </row>
    <row r="45" spans="1:24" s="30" customFormat="1" ht="21" customHeight="1" x14ac:dyDescent="0.15">
      <c r="A45" s="748" t="s">
        <v>506</v>
      </c>
      <c r="B45" s="742"/>
      <c r="C45" s="742"/>
      <c r="D45" s="742"/>
      <c r="E45" s="742"/>
      <c r="F45" s="742"/>
      <c r="G45" s="742"/>
      <c r="H45" s="742"/>
      <c r="I45" s="742"/>
      <c r="J45" s="742"/>
      <c r="K45" s="743"/>
      <c r="L45" s="562" t="s">
        <v>507</v>
      </c>
      <c r="M45" s="562"/>
      <c r="N45" s="562"/>
      <c r="O45" s="562"/>
      <c r="P45" s="562"/>
      <c r="Q45" s="570"/>
      <c r="R45" s="565"/>
      <c r="S45" s="565"/>
      <c r="T45" s="565"/>
      <c r="U45" s="566" t="s">
        <v>508</v>
      </c>
      <c r="V45" s="4" t="s">
        <v>44</v>
      </c>
      <c r="W45" s="2" t="s">
        <v>137</v>
      </c>
      <c r="X45" s="168"/>
    </row>
    <row r="46" spans="1:24" s="30" customFormat="1" ht="21" customHeight="1" thickBot="1" x14ac:dyDescent="0.2">
      <c r="A46" s="749"/>
      <c r="B46" s="745"/>
      <c r="C46" s="745"/>
      <c r="D46" s="745"/>
      <c r="E46" s="745"/>
      <c r="F46" s="745"/>
      <c r="G46" s="745"/>
      <c r="H46" s="745"/>
      <c r="I46" s="745"/>
      <c r="J46" s="745"/>
      <c r="K46" s="746"/>
      <c r="L46" s="735"/>
      <c r="M46" s="735"/>
      <c r="N46" s="735"/>
      <c r="O46" s="735"/>
      <c r="P46" s="735"/>
      <c r="Q46" s="672"/>
      <c r="R46" s="568"/>
      <c r="S46" s="568"/>
      <c r="T46" s="568"/>
      <c r="U46" s="569"/>
      <c r="V46" s="4" t="s">
        <v>44</v>
      </c>
      <c r="W46" s="2" t="s">
        <v>138</v>
      </c>
      <c r="X46" s="168"/>
    </row>
    <row r="47" spans="1:24" s="30" customFormat="1" ht="21" customHeight="1" x14ac:dyDescent="0.15">
      <c r="A47" s="738" t="s">
        <v>509</v>
      </c>
      <c r="B47" s="741" t="s">
        <v>708</v>
      </c>
      <c r="C47" s="742"/>
      <c r="D47" s="742"/>
      <c r="E47" s="742"/>
      <c r="F47" s="742"/>
      <c r="G47" s="742"/>
      <c r="H47" s="742"/>
      <c r="I47" s="742"/>
      <c r="J47" s="742"/>
      <c r="K47" s="743"/>
      <c r="L47" s="551" t="str">
        <f>IF(G15="■","",IF(K15="■","",IF(O15="■","",IF(S15="■","",IF(G16="■",3,IF(K16="■",2.8,IF(O16="■",2.7,IF(S16="■",6.7,""))))))))</f>
        <v/>
      </c>
      <c r="M47" s="551"/>
      <c r="N47" s="551"/>
      <c r="O47" s="551"/>
      <c r="P47" s="551"/>
      <c r="Q47" s="570"/>
      <c r="R47" s="565"/>
      <c r="S47" s="565"/>
      <c r="T47" s="565"/>
      <c r="U47" s="566" t="s">
        <v>369</v>
      </c>
      <c r="V47" s="220" t="s">
        <v>44</v>
      </c>
      <c r="W47" s="192" t="s">
        <v>137</v>
      </c>
      <c r="X47" s="193"/>
    </row>
    <row r="48" spans="1:24" s="30" customFormat="1" ht="21" customHeight="1" x14ac:dyDescent="0.15">
      <c r="A48" s="739"/>
      <c r="B48" s="744"/>
      <c r="C48" s="745"/>
      <c r="D48" s="745"/>
      <c r="E48" s="745"/>
      <c r="F48" s="745"/>
      <c r="G48" s="745"/>
      <c r="H48" s="745"/>
      <c r="I48" s="745"/>
      <c r="J48" s="745"/>
      <c r="K48" s="746"/>
      <c r="L48" s="730"/>
      <c r="M48" s="730"/>
      <c r="N48" s="730"/>
      <c r="O48" s="730"/>
      <c r="P48" s="730"/>
      <c r="Q48" s="672"/>
      <c r="R48" s="568"/>
      <c r="S48" s="568"/>
      <c r="T48" s="568"/>
      <c r="U48" s="569"/>
      <c r="V48" s="219" t="s">
        <v>44</v>
      </c>
      <c r="W48" s="114" t="s">
        <v>138</v>
      </c>
      <c r="X48" s="181"/>
    </row>
    <row r="49" spans="1:24" s="30" customFormat="1" ht="21" customHeight="1" x14ac:dyDescent="0.15">
      <c r="A49" s="739"/>
      <c r="B49" s="747" t="s">
        <v>705</v>
      </c>
      <c r="C49" s="730"/>
      <c r="D49" s="730"/>
      <c r="E49" s="730"/>
      <c r="F49" s="730"/>
      <c r="G49" s="730"/>
      <c r="H49" s="730"/>
      <c r="I49" s="730"/>
      <c r="J49" s="730"/>
      <c r="K49" s="730"/>
      <c r="L49" s="730" t="str">
        <f>IF(G15="■",0.4,IF(K15="■",0.4,IF(O15="■",0.5,IF(S15="■",0.6,IF(G16="■",0.6,IF(K16="■",0.6,IF(O16="■",0.6,IF(S16="■","",""))))))))</f>
        <v/>
      </c>
      <c r="M49" s="730"/>
      <c r="N49" s="730"/>
      <c r="O49" s="730"/>
      <c r="P49" s="730"/>
      <c r="Q49" s="609"/>
      <c r="R49" s="579"/>
      <c r="S49" s="579"/>
      <c r="T49" s="579" t="s">
        <v>153</v>
      </c>
      <c r="U49" s="580"/>
      <c r="V49" s="221" t="s">
        <v>44</v>
      </c>
      <c r="W49" s="113" t="s">
        <v>137</v>
      </c>
      <c r="X49" s="182"/>
    </row>
    <row r="50" spans="1:24" s="30" customFormat="1" ht="21" customHeight="1" x14ac:dyDescent="0.15">
      <c r="A50" s="739"/>
      <c r="B50" s="730"/>
      <c r="C50" s="730"/>
      <c r="D50" s="730"/>
      <c r="E50" s="730"/>
      <c r="F50" s="730"/>
      <c r="G50" s="730"/>
      <c r="H50" s="730"/>
      <c r="I50" s="730"/>
      <c r="J50" s="730"/>
      <c r="K50" s="730"/>
      <c r="L50" s="730"/>
      <c r="M50" s="730"/>
      <c r="N50" s="730"/>
      <c r="O50" s="730"/>
      <c r="P50" s="730"/>
      <c r="Q50" s="670"/>
      <c r="R50" s="542"/>
      <c r="S50" s="542"/>
      <c r="T50" s="542"/>
      <c r="U50" s="586"/>
      <c r="V50" s="219" t="s">
        <v>44</v>
      </c>
      <c r="W50" s="114" t="s">
        <v>138</v>
      </c>
      <c r="X50" s="181"/>
    </row>
    <row r="51" spans="1:24" s="30" customFormat="1" ht="21" customHeight="1" x14ac:dyDescent="0.15">
      <c r="A51" s="739"/>
      <c r="B51" s="747" t="s">
        <v>510</v>
      </c>
      <c r="C51" s="730"/>
      <c r="D51" s="730"/>
      <c r="E51" s="730"/>
      <c r="F51" s="730"/>
      <c r="G51" s="730"/>
      <c r="H51" s="730"/>
      <c r="I51" s="730"/>
      <c r="J51" s="730"/>
      <c r="K51" s="730"/>
      <c r="L51" s="730" t="s">
        <v>511</v>
      </c>
      <c r="M51" s="730"/>
      <c r="N51" s="730"/>
      <c r="O51" s="730"/>
      <c r="P51" s="730"/>
      <c r="Q51" s="573"/>
      <c r="R51" s="574"/>
      <c r="S51" s="574"/>
      <c r="T51" s="574"/>
      <c r="U51" s="575" t="s">
        <v>508</v>
      </c>
      <c r="V51" s="221" t="s">
        <v>44</v>
      </c>
      <c r="W51" s="113" t="s">
        <v>137</v>
      </c>
      <c r="X51" s="182"/>
    </row>
    <row r="52" spans="1:24" s="30" customFormat="1" ht="21" customHeight="1" x14ac:dyDescent="0.15">
      <c r="A52" s="739"/>
      <c r="B52" s="730"/>
      <c r="C52" s="730"/>
      <c r="D52" s="730"/>
      <c r="E52" s="730"/>
      <c r="F52" s="730"/>
      <c r="G52" s="730"/>
      <c r="H52" s="730"/>
      <c r="I52" s="730"/>
      <c r="J52" s="730"/>
      <c r="K52" s="730"/>
      <c r="L52" s="730"/>
      <c r="M52" s="730"/>
      <c r="N52" s="730"/>
      <c r="O52" s="730"/>
      <c r="P52" s="730"/>
      <c r="Q52" s="573"/>
      <c r="R52" s="574"/>
      <c r="S52" s="574"/>
      <c r="T52" s="574"/>
      <c r="U52" s="575"/>
      <c r="V52" s="219" t="s">
        <v>44</v>
      </c>
      <c r="W52" s="114" t="s">
        <v>138</v>
      </c>
      <c r="X52" s="181"/>
    </row>
    <row r="53" spans="1:24" s="30" customFormat="1" ht="21" customHeight="1" x14ac:dyDescent="0.15">
      <c r="A53" s="739"/>
      <c r="B53" s="747" t="s">
        <v>512</v>
      </c>
      <c r="C53" s="730"/>
      <c r="D53" s="730"/>
      <c r="E53" s="730"/>
      <c r="F53" s="730"/>
      <c r="G53" s="730"/>
      <c r="H53" s="730"/>
      <c r="I53" s="730"/>
      <c r="J53" s="730"/>
      <c r="K53" s="730"/>
      <c r="L53" s="730" t="s">
        <v>513</v>
      </c>
      <c r="M53" s="730"/>
      <c r="N53" s="730"/>
      <c r="O53" s="730"/>
      <c r="P53" s="730"/>
      <c r="Q53" s="573"/>
      <c r="R53" s="574"/>
      <c r="S53" s="574"/>
      <c r="T53" s="574"/>
      <c r="U53" s="575" t="s">
        <v>508</v>
      </c>
      <c r="V53" s="221" t="s">
        <v>44</v>
      </c>
      <c r="W53" s="113" t="s">
        <v>137</v>
      </c>
      <c r="X53" s="182"/>
    </row>
    <row r="54" spans="1:24" s="30" customFormat="1" ht="21" customHeight="1" thickBot="1" x14ac:dyDescent="0.2">
      <c r="A54" s="740"/>
      <c r="B54" s="731"/>
      <c r="C54" s="731"/>
      <c r="D54" s="731"/>
      <c r="E54" s="731"/>
      <c r="F54" s="731"/>
      <c r="G54" s="731"/>
      <c r="H54" s="731"/>
      <c r="I54" s="731"/>
      <c r="J54" s="731"/>
      <c r="K54" s="731"/>
      <c r="L54" s="731"/>
      <c r="M54" s="731"/>
      <c r="N54" s="731"/>
      <c r="O54" s="731"/>
      <c r="P54" s="731"/>
      <c r="Q54" s="732"/>
      <c r="R54" s="733"/>
      <c r="S54" s="733"/>
      <c r="T54" s="733"/>
      <c r="U54" s="734"/>
      <c r="V54" s="483" t="s">
        <v>44</v>
      </c>
      <c r="W54" s="136" t="s">
        <v>138</v>
      </c>
      <c r="X54" s="172"/>
    </row>
    <row r="55" spans="1:24" x14ac:dyDescent="0.15">
      <c r="A55" s="29"/>
      <c r="B55" s="1" t="s">
        <v>51</v>
      </c>
      <c r="C55" s="29"/>
      <c r="D55" s="29"/>
      <c r="E55" s="29"/>
      <c r="F55" s="29"/>
      <c r="G55" s="29"/>
      <c r="H55" s="29"/>
      <c r="I55" s="29"/>
      <c r="J55" s="29"/>
      <c r="K55" s="29"/>
      <c r="L55" s="29"/>
      <c r="M55" s="29"/>
      <c r="N55" s="29"/>
      <c r="O55" s="29"/>
      <c r="P55" s="29"/>
      <c r="Q55" s="29"/>
      <c r="R55" s="29"/>
      <c r="S55" s="29"/>
      <c r="T55" s="29"/>
      <c r="U55" s="29"/>
      <c r="V55" s="29"/>
      <c r="W55" s="29"/>
      <c r="X55" s="29"/>
    </row>
    <row r="56" spans="1:24" x14ac:dyDescent="0.15">
      <c r="A56" s="29"/>
      <c r="B56" s="1" t="s">
        <v>99</v>
      </c>
      <c r="C56" s="29"/>
      <c r="D56" s="29"/>
      <c r="E56" s="29"/>
      <c r="F56" s="29"/>
      <c r="G56" s="29"/>
      <c r="H56" s="29"/>
      <c r="I56" s="29"/>
      <c r="J56" s="29"/>
      <c r="K56" s="29"/>
      <c r="L56" s="29"/>
      <c r="M56" s="29"/>
      <c r="N56" s="29"/>
      <c r="O56" s="29"/>
      <c r="P56" s="29"/>
      <c r="Q56" s="29"/>
      <c r="R56" s="29"/>
      <c r="S56" s="29"/>
      <c r="T56" s="29"/>
      <c r="U56" s="29"/>
      <c r="V56" s="29"/>
      <c r="W56" s="29"/>
      <c r="X56" s="29"/>
    </row>
    <row r="57" spans="1:24" x14ac:dyDescent="0.15">
      <c r="A57" s="29"/>
      <c r="B57" s="1" t="s">
        <v>514</v>
      </c>
      <c r="C57" s="29"/>
      <c r="D57" s="29"/>
      <c r="E57" s="29"/>
      <c r="F57" s="29"/>
      <c r="G57" s="29"/>
      <c r="H57" s="29"/>
      <c r="I57" s="29"/>
      <c r="J57" s="29"/>
      <c r="K57" s="29"/>
      <c r="L57" s="29"/>
      <c r="M57" s="29"/>
      <c r="N57" s="29"/>
      <c r="O57" s="29"/>
      <c r="P57" s="29"/>
      <c r="Q57" s="29"/>
      <c r="R57" s="29"/>
      <c r="S57" s="29"/>
      <c r="T57" s="29"/>
      <c r="U57" s="29"/>
      <c r="V57" s="29"/>
      <c r="W57" s="29"/>
      <c r="X57" s="29"/>
    </row>
    <row r="58" spans="1:24" x14ac:dyDescent="0.15">
      <c r="A58" s="29"/>
      <c r="B58" s="1" t="s">
        <v>156</v>
      </c>
      <c r="C58" s="29"/>
      <c r="D58" s="29"/>
      <c r="E58" s="29"/>
      <c r="F58" s="29"/>
      <c r="G58" s="29"/>
      <c r="H58" s="29"/>
      <c r="I58" s="29"/>
      <c r="J58" s="29"/>
      <c r="K58" s="29"/>
      <c r="L58" s="29"/>
      <c r="M58" s="29"/>
      <c r="N58" s="29"/>
      <c r="O58" s="29"/>
      <c r="P58" s="29"/>
      <c r="Q58" s="29"/>
      <c r="R58" s="29"/>
      <c r="S58" s="29"/>
      <c r="T58" s="29"/>
      <c r="U58" s="29"/>
      <c r="V58" s="29"/>
      <c r="W58" s="29"/>
      <c r="X58" s="29"/>
    </row>
    <row r="59" spans="1:24" s="31" customFormat="1" ht="12" x14ac:dyDescent="0.15">
      <c r="A59" s="1"/>
      <c r="B59" s="1" t="s">
        <v>728</v>
      </c>
      <c r="C59" s="1"/>
      <c r="D59" s="1"/>
      <c r="E59" s="1"/>
      <c r="F59" s="1"/>
      <c r="G59" s="1"/>
      <c r="H59" s="1"/>
      <c r="I59" s="1"/>
      <c r="J59" s="1"/>
      <c r="K59" s="1"/>
      <c r="L59" s="1"/>
      <c r="M59" s="1"/>
      <c r="N59" s="1"/>
      <c r="O59" s="1"/>
      <c r="P59" s="1"/>
      <c r="Q59" s="1"/>
      <c r="R59" s="1"/>
      <c r="S59" s="1"/>
      <c r="T59" s="1"/>
      <c r="U59" s="1"/>
      <c r="V59" s="1"/>
      <c r="W59" s="1"/>
      <c r="X59" s="1"/>
    </row>
    <row r="60" spans="1:24" s="31" customFormat="1" ht="12" x14ac:dyDescent="0.15">
      <c r="A60" s="1"/>
      <c r="B60" s="1" t="s">
        <v>157</v>
      </c>
      <c r="C60" s="1"/>
      <c r="D60" s="1"/>
      <c r="E60" s="1"/>
      <c r="F60" s="1"/>
      <c r="G60" s="1"/>
      <c r="H60" s="1"/>
      <c r="I60" s="1"/>
      <c r="J60" s="1"/>
      <c r="K60" s="1"/>
      <c r="L60" s="1"/>
      <c r="M60" s="1"/>
      <c r="N60" s="1"/>
      <c r="O60" s="1"/>
      <c r="P60" s="1"/>
      <c r="Q60" s="1"/>
      <c r="R60" s="1"/>
      <c r="S60" s="1"/>
      <c r="T60" s="1"/>
      <c r="U60" s="1"/>
      <c r="V60" s="1"/>
      <c r="W60" s="1"/>
      <c r="X60" s="1"/>
    </row>
    <row r="61" spans="1:24" s="31" customFormat="1" ht="12" x14ac:dyDescent="0.15">
      <c r="A61" s="1"/>
      <c r="B61" s="1" t="s">
        <v>707</v>
      </c>
      <c r="C61" s="1"/>
      <c r="D61" s="1"/>
      <c r="E61" s="1"/>
      <c r="F61" s="1"/>
      <c r="G61" s="1"/>
      <c r="H61" s="1"/>
      <c r="I61" s="1"/>
      <c r="J61" s="1"/>
      <c r="K61" s="1"/>
      <c r="L61" s="1"/>
      <c r="M61" s="1"/>
      <c r="N61" s="1"/>
      <c r="O61" s="1"/>
      <c r="P61" s="1"/>
      <c r="Q61" s="1"/>
      <c r="R61" s="1"/>
      <c r="S61" s="1"/>
      <c r="T61" s="1"/>
      <c r="U61" s="1"/>
      <c r="V61" s="1"/>
      <c r="W61" s="1"/>
      <c r="X61" s="1"/>
    </row>
    <row r="62" spans="1:24" s="30" customFormat="1" ht="14.25" x14ac:dyDescent="0.15">
      <c r="A62" s="2"/>
      <c r="B62" s="1" t="s">
        <v>706</v>
      </c>
      <c r="C62" s="2"/>
      <c r="D62" s="2"/>
      <c r="E62" s="2"/>
      <c r="F62" s="2"/>
      <c r="G62" s="2"/>
      <c r="H62" s="2"/>
      <c r="I62" s="2"/>
      <c r="J62" s="2"/>
      <c r="K62" s="2"/>
      <c r="L62" s="2"/>
      <c r="M62" s="2"/>
      <c r="N62" s="2"/>
      <c r="O62" s="2"/>
      <c r="P62" s="2"/>
      <c r="Q62" s="2"/>
      <c r="R62" s="2"/>
      <c r="S62" s="2"/>
      <c r="T62" s="2"/>
      <c r="U62" s="2"/>
      <c r="V62" s="2"/>
      <c r="W62" s="2"/>
      <c r="X62" s="2"/>
    </row>
    <row r="63" spans="1:24" s="31" customFormat="1" ht="12" x14ac:dyDescent="0.15">
      <c r="A63" s="1"/>
      <c r="B63" s="1"/>
      <c r="C63" s="1"/>
      <c r="D63" s="1"/>
      <c r="E63" s="1"/>
      <c r="F63" s="1"/>
      <c r="G63" s="1"/>
      <c r="H63" s="1"/>
      <c r="I63" s="1"/>
      <c r="J63" s="1"/>
      <c r="K63" s="1"/>
      <c r="L63" s="1"/>
      <c r="M63" s="1"/>
      <c r="N63" s="1"/>
      <c r="O63" s="1"/>
      <c r="P63" s="1"/>
      <c r="Q63" s="1"/>
      <c r="R63" s="1"/>
      <c r="S63" s="1"/>
      <c r="T63" s="1"/>
      <c r="U63" s="1"/>
      <c r="V63" s="1"/>
      <c r="W63" s="1"/>
      <c r="X63" s="1"/>
    </row>
    <row r="64" spans="1:24" s="30" customFormat="1" ht="14.25" x14ac:dyDescent="0.15">
      <c r="A64" s="2"/>
      <c r="B64" s="1"/>
      <c r="C64" s="2"/>
      <c r="D64" s="2"/>
      <c r="E64" s="2"/>
      <c r="F64" s="2"/>
      <c r="G64" s="2"/>
      <c r="H64" s="2"/>
      <c r="I64" s="2"/>
      <c r="J64" s="2"/>
      <c r="K64" s="2"/>
      <c r="L64" s="2"/>
      <c r="M64" s="2"/>
      <c r="N64" s="2"/>
      <c r="O64" s="2"/>
      <c r="P64" s="2"/>
      <c r="Q64" s="2"/>
      <c r="R64" s="2"/>
      <c r="S64" s="2"/>
      <c r="T64" s="2"/>
      <c r="U64" s="2"/>
      <c r="V64" s="2"/>
      <c r="W64" s="2"/>
      <c r="X64" s="2"/>
    </row>
    <row r="65" spans="1:24" s="30" customFormat="1" ht="21" customHeight="1" x14ac:dyDescent="0.15">
      <c r="A65" s="2"/>
      <c r="B65" s="2"/>
      <c r="C65" s="2"/>
      <c r="D65" s="2"/>
      <c r="E65" s="2"/>
      <c r="F65" s="2"/>
      <c r="G65" s="2"/>
      <c r="H65" s="2"/>
      <c r="I65" s="2"/>
      <c r="J65" s="2"/>
      <c r="K65" s="2"/>
      <c r="L65" s="2"/>
      <c r="M65" s="2"/>
      <c r="N65" s="2"/>
      <c r="O65" s="2"/>
      <c r="P65" s="2"/>
      <c r="Q65" s="2"/>
      <c r="R65" s="2"/>
      <c r="S65" s="2"/>
      <c r="T65" s="2"/>
      <c r="U65" s="2"/>
      <c r="V65" s="2"/>
      <c r="W65" s="2"/>
      <c r="X65" s="2"/>
    </row>
    <row r="66" spans="1:24" s="30" customFormat="1" ht="21" customHeight="1" x14ac:dyDescent="0.15">
      <c r="A66" s="2"/>
      <c r="B66" s="2"/>
      <c r="C66" s="2"/>
      <c r="D66" s="2"/>
      <c r="E66" s="2"/>
      <c r="F66" s="2"/>
      <c r="G66" s="2"/>
      <c r="H66" s="2"/>
      <c r="I66" s="2"/>
      <c r="J66" s="2"/>
      <c r="K66" s="2"/>
      <c r="L66" s="2"/>
      <c r="M66" s="2"/>
      <c r="N66" s="2"/>
      <c r="O66" s="2"/>
      <c r="P66" s="2"/>
      <c r="Q66" s="2"/>
      <c r="R66" s="2"/>
      <c r="S66" s="2"/>
      <c r="T66" s="2"/>
      <c r="U66" s="2"/>
      <c r="V66" s="2"/>
      <c r="W66" s="2"/>
      <c r="X66" s="2"/>
    </row>
    <row r="67" spans="1:24" s="30" customFormat="1" ht="21" customHeight="1" x14ac:dyDescent="0.15">
      <c r="A67" s="2"/>
      <c r="B67" s="2"/>
      <c r="C67" s="2"/>
      <c r="D67" s="2"/>
      <c r="E67" s="2"/>
      <c r="F67" s="2"/>
      <c r="G67" s="2"/>
      <c r="H67" s="2"/>
      <c r="I67" s="2"/>
      <c r="J67" s="2"/>
      <c r="K67" s="2"/>
      <c r="L67" s="2"/>
      <c r="M67" s="2"/>
      <c r="N67" s="2"/>
      <c r="O67" s="2"/>
      <c r="P67" s="2"/>
      <c r="Q67" s="2"/>
      <c r="R67" s="2"/>
      <c r="S67" s="2"/>
      <c r="T67" s="2"/>
      <c r="U67" s="2"/>
      <c r="V67" s="2"/>
      <c r="W67" s="2"/>
      <c r="X67" s="2"/>
    </row>
    <row r="68" spans="1:24" s="30" customFormat="1" ht="21" customHeight="1" x14ac:dyDescent="0.15">
      <c r="A68" s="2"/>
      <c r="B68" s="2"/>
      <c r="C68" s="2"/>
      <c r="D68" s="2"/>
      <c r="E68" s="2"/>
      <c r="F68" s="2"/>
      <c r="G68" s="2"/>
      <c r="H68" s="2"/>
      <c r="I68" s="2"/>
      <c r="J68" s="2"/>
      <c r="K68" s="2"/>
      <c r="L68" s="2"/>
      <c r="M68" s="2"/>
      <c r="N68" s="2"/>
      <c r="O68" s="2"/>
      <c r="P68" s="2"/>
      <c r="Q68" s="2"/>
      <c r="R68" s="2"/>
      <c r="S68" s="2"/>
      <c r="T68" s="2"/>
      <c r="U68" s="2"/>
      <c r="V68" s="2"/>
      <c r="W68" s="2"/>
      <c r="X68" s="2"/>
    </row>
    <row r="69" spans="1:24" x14ac:dyDescent="0.15">
      <c r="A69" s="29"/>
      <c r="B69" s="29"/>
      <c r="C69" s="29"/>
      <c r="D69" s="29"/>
      <c r="E69" s="29"/>
      <c r="F69" s="29"/>
      <c r="G69" s="29"/>
      <c r="H69" s="29"/>
      <c r="I69" s="29"/>
      <c r="J69" s="29"/>
      <c r="K69" s="29"/>
      <c r="L69" s="29"/>
      <c r="M69" s="29"/>
      <c r="N69" s="29"/>
      <c r="O69" s="29"/>
      <c r="P69" s="29"/>
      <c r="Q69" s="29"/>
      <c r="R69" s="29"/>
      <c r="S69" s="29"/>
      <c r="T69" s="29"/>
      <c r="U69" s="29"/>
      <c r="V69" s="29"/>
      <c r="W69" s="29"/>
      <c r="X69" s="29"/>
    </row>
    <row r="70" spans="1:24" x14ac:dyDescent="0.15">
      <c r="A70" s="29"/>
      <c r="B70" s="29"/>
      <c r="C70" s="29"/>
      <c r="D70" s="29"/>
      <c r="E70" s="29"/>
      <c r="F70" s="29"/>
      <c r="G70" s="29"/>
      <c r="H70" s="29"/>
      <c r="I70" s="29"/>
      <c r="J70" s="29"/>
      <c r="K70" s="29"/>
      <c r="L70" s="29"/>
      <c r="M70" s="29"/>
      <c r="N70" s="29"/>
      <c r="O70" s="29"/>
      <c r="P70" s="29"/>
      <c r="Q70" s="29"/>
      <c r="R70" s="29"/>
      <c r="S70" s="29"/>
      <c r="T70" s="29"/>
      <c r="U70" s="29"/>
      <c r="V70" s="29"/>
      <c r="W70" s="29"/>
      <c r="X70" s="29"/>
    </row>
    <row r="71" spans="1:24" x14ac:dyDescent="0.15">
      <c r="A71" s="29"/>
      <c r="B71" s="29"/>
      <c r="C71" s="29"/>
      <c r="D71" s="29"/>
      <c r="E71" s="29"/>
      <c r="F71" s="29"/>
      <c r="G71" s="29"/>
      <c r="H71" s="29"/>
      <c r="I71" s="29"/>
      <c r="J71" s="29"/>
      <c r="K71" s="29"/>
      <c r="L71" s="29"/>
      <c r="M71" s="29"/>
      <c r="N71" s="29"/>
      <c r="O71" s="29"/>
      <c r="P71" s="29"/>
      <c r="Q71" s="29"/>
      <c r="R71" s="29"/>
      <c r="S71" s="29"/>
      <c r="T71" s="29"/>
      <c r="U71" s="29"/>
      <c r="V71" s="29"/>
      <c r="W71" s="29"/>
      <c r="X71" s="29"/>
    </row>
  </sheetData>
  <mergeCells count="76">
    <mergeCell ref="A18:F18"/>
    <mergeCell ref="G18:J18"/>
    <mergeCell ref="M18:N18"/>
    <mergeCell ref="R18:S18"/>
    <mergeCell ref="A13:F13"/>
    <mergeCell ref="G13:X13"/>
    <mergeCell ref="A14:F14"/>
    <mergeCell ref="G14:X14"/>
    <mergeCell ref="O7:W7"/>
    <mergeCell ref="B8:X8"/>
    <mergeCell ref="A17:F17"/>
    <mergeCell ref="A11:F11"/>
    <mergeCell ref="G11:X11"/>
    <mergeCell ref="G12:X12"/>
    <mergeCell ref="A15:F16"/>
    <mergeCell ref="A12:F12"/>
    <mergeCell ref="A3:X3"/>
    <mergeCell ref="A4:X4"/>
    <mergeCell ref="A5:F5"/>
    <mergeCell ref="Q6:S6"/>
    <mergeCell ref="T6:U6"/>
    <mergeCell ref="V6:W6"/>
    <mergeCell ref="A28:F29"/>
    <mergeCell ref="G33:J33"/>
    <mergeCell ref="K33:X33"/>
    <mergeCell ref="G34:J35"/>
    <mergeCell ref="K34:M34"/>
    <mergeCell ref="R34:V34"/>
    <mergeCell ref="K35:L35"/>
    <mergeCell ref="A32:F38"/>
    <mergeCell ref="G32:J32"/>
    <mergeCell ref="K32:L32"/>
    <mergeCell ref="M32:N32"/>
    <mergeCell ref="O32:Q32"/>
    <mergeCell ref="G29:J29"/>
    <mergeCell ref="K29:X29"/>
    <mergeCell ref="G28:J28"/>
    <mergeCell ref="K28:X28"/>
    <mergeCell ref="G36:J36"/>
    <mergeCell ref="K36:X36"/>
    <mergeCell ref="G37:J37"/>
    <mergeCell ref="K37:X37"/>
    <mergeCell ref="G38:J38"/>
    <mergeCell ref="K38:X38"/>
    <mergeCell ref="A44:K44"/>
    <mergeCell ref="L44:P44"/>
    <mergeCell ref="Q44:U44"/>
    <mergeCell ref="V44:X44"/>
    <mergeCell ref="A47:A54"/>
    <mergeCell ref="B47:K48"/>
    <mergeCell ref="B49:K50"/>
    <mergeCell ref="L49:P50"/>
    <mergeCell ref="Q49:S50"/>
    <mergeCell ref="T49:U50"/>
    <mergeCell ref="B51:K52"/>
    <mergeCell ref="L51:P52"/>
    <mergeCell ref="Q51:T52"/>
    <mergeCell ref="U51:U52"/>
    <mergeCell ref="B53:K54"/>
    <mergeCell ref="A45:K46"/>
    <mergeCell ref="A30:F31"/>
    <mergeCell ref="G30:J30"/>
    <mergeCell ref="K30:X30"/>
    <mergeCell ref="G31:J31"/>
    <mergeCell ref="K31:X31"/>
    <mergeCell ref="L53:P54"/>
    <mergeCell ref="Q53:T54"/>
    <mergeCell ref="R32:S32"/>
    <mergeCell ref="T32:V32"/>
    <mergeCell ref="L47:P48"/>
    <mergeCell ref="Q47:T48"/>
    <mergeCell ref="U47:U48"/>
    <mergeCell ref="U53:U54"/>
    <mergeCell ref="L45:P46"/>
    <mergeCell ref="Q45:T46"/>
    <mergeCell ref="U45:U46"/>
  </mergeCells>
  <phoneticPr fontId="1"/>
  <dataValidations count="7">
    <dataValidation type="list" allowBlank="1" showInputMessage="1" showErrorMessage="1" sqref="G15:G17 O15:O17 K15:K17 S15:S17 V45:V54" xr:uid="{00000000-0002-0000-0900-000000000000}">
      <formula1>"□,■"</formula1>
    </dataValidation>
    <dataValidation type="list" allowBlank="1" showInputMessage="1" showErrorMessage="1" sqref="N6" xr:uid="{00000000-0002-0000-0900-000001000000}">
      <formula1>"（一級・二級・木造の別を記入）,一級,二級,木造"</formula1>
    </dataValidation>
    <dataValidation type="decimal" errorStyle="warning" operator="lessThanOrEqual" allowBlank="1" showInputMessage="1" showErrorMessage="1" errorTitle="不適合" error="地域区分ごとの基準値以下でなければ不適合です" sqref="Q49:S50" xr:uid="{00000000-0002-0000-0900-000002000000}">
      <formula1>L49</formula1>
    </dataValidation>
    <dataValidation type="list" allowBlank="1" showInputMessage="1" showErrorMessage="1" sqref="K32:L32 K35:L35" xr:uid="{00000000-0002-0000-0900-000004000000}">
      <formula1>"一級,二級,木造"</formula1>
    </dataValidation>
    <dataValidation type="decimal" errorStyle="warning" operator="greaterThanOrEqual" allowBlank="1" showInputMessage="1" showErrorMessage="1" errorTitle="不適合" error="0以下の数値でなければ不適合です" sqref="Q53:T54" xr:uid="{4AE5A4A3-6EAF-4B95-A7A0-4494EC2F28E7}">
      <formula1>20</formula1>
    </dataValidation>
    <dataValidation type="decimal" errorStyle="warning" operator="greaterThanOrEqual" allowBlank="1" showInputMessage="1" showErrorMessage="1" errorTitle="不適合" error="0以下の数値でなければ不適合です" sqref="Q51:T52" xr:uid="{6F30DE2B-5876-4FFC-B964-0A5E0D4B7F7B}">
      <formula1>100</formula1>
    </dataValidation>
    <dataValidation type="decimal" errorStyle="warning" operator="lessThanOrEqual" allowBlank="1" showInputMessage="1" showErrorMessage="1" errorTitle="不適合" error="0以下の数値でなければ不適合です" sqref="Q45:T46" xr:uid="{6B0E3302-DFE7-4B87-ACC7-FFE25DAE639D}">
      <formula1>0</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oddFooter>&amp;C&amp;"Meiryo UI,標準"&amp;10&amp;P/&amp;N</oddFooter>
  </headerFooter>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50"/>
  <sheetViews>
    <sheetView view="pageBreakPreview" zoomScaleNormal="100" zoomScaleSheetLayoutView="100" workbookViewId="0">
      <selection activeCell="I37" sqref="I37"/>
    </sheetView>
  </sheetViews>
  <sheetFormatPr defaultColWidth="9" defaultRowHeight="14.25" x14ac:dyDescent="0.15"/>
  <cols>
    <col min="1" max="16384" width="9" style="2"/>
  </cols>
  <sheetData>
    <row r="1" spans="1:10" ht="21" customHeight="1" x14ac:dyDescent="0.15">
      <c r="I1" s="3" t="s">
        <v>363</v>
      </c>
    </row>
    <row r="2" spans="1:10" ht="21" x14ac:dyDescent="0.15">
      <c r="A2" s="541" t="s">
        <v>83</v>
      </c>
      <c r="B2" s="541"/>
      <c r="C2" s="541"/>
      <c r="D2" s="541"/>
      <c r="E2" s="541"/>
      <c r="F2" s="541"/>
      <c r="G2" s="541"/>
      <c r="H2" s="541"/>
      <c r="I2" s="541"/>
      <c r="J2" s="21"/>
    </row>
    <row r="3" spans="1:10" ht="21" customHeight="1" x14ac:dyDescent="0.15"/>
    <row r="4" spans="1:10" ht="21" customHeight="1" x14ac:dyDescent="0.15">
      <c r="A4" s="2" t="s">
        <v>67</v>
      </c>
    </row>
    <row r="5" spans="1:10" ht="21" customHeight="1" x14ac:dyDescent="0.15">
      <c r="B5" s="757"/>
      <c r="C5" s="758"/>
      <c r="D5" s="758"/>
      <c r="E5" s="759"/>
      <c r="F5" s="2" t="s">
        <v>68</v>
      </c>
    </row>
    <row r="6" spans="1:10" ht="21" customHeight="1" x14ac:dyDescent="0.15"/>
    <row r="7" spans="1:10" ht="21" customHeight="1" x14ac:dyDescent="0.15">
      <c r="A7" s="2" t="s">
        <v>69</v>
      </c>
    </row>
    <row r="8" spans="1:10" ht="21" customHeight="1" x14ac:dyDescent="0.15">
      <c r="B8" s="757"/>
      <c r="C8" s="758"/>
      <c r="D8" s="758"/>
      <c r="E8" s="759"/>
      <c r="F8" s="2" t="s">
        <v>70</v>
      </c>
    </row>
    <row r="9" spans="1:10" ht="21" customHeight="1" x14ac:dyDescent="0.15"/>
    <row r="10" spans="1:10" ht="21" customHeight="1" x14ac:dyDescent="0.15">
      <c r="A10" s="2" t="s">
        <v>71</v>
      </c>
    </row>
    <row r="11" spans="1:10" ht="21" customHeight="1" x14ac:dyDescent="0.15">
      <c r="B11" s="4" t="s">
        <v>365</v>
      </c>
      <c r="C11" s="2" t="s">
        <v>80</v>
      </c>
      <c r="E11" s="4" t="s">
        <v>366</v>
      </c>
      <c r="F11" s="2" t="s">
        <v>81</v>
      </c>
      <c r="H11" s="4" t="s">
        <v>367</v>
      </c>
      <c r="I11" s="2" t="s">
        <v>82</v>
      </c>
    </row>
    <row r="12" spans="1:10" ht="21" customHeight="1" x14ac:dyDescent="0.15"/>
    <row r="13" spans="1:10" ht="21" customHeight="1" x14ac:dyDescent="0.15">
      <c r="A13" s="2" t="s">
        <v>72</v>
      </c>
    </row>
    <row r="14" spans="1:10" ht="21" customHeight="1" x14ac:dyDescent="0.15">
      <c r="B14" s="760"/>
      <c r="C14" s="761"/>
      <c r="D14" s="761"/>
      <c r="E14" s="761"/>
      <c r="F14" s="761"/>
      <c r="G14" s="761"/>
      <c r="H14" s="762"/>
    </row>
    <row r="15" spans="1:10" ht="21" customHeight="1" x14ac:dyDescent="0.15"/>
    <row r="16" spans="1:10" ht="21" customHeight="1" x14ac:dyDescent="0.15">
      <c r="A16" s="2" t="s">
        <v>73</v>
      </c>
    </row>
    <row r="17" spans="1:9" ht="21" customHeight="1" x14ac:dyDescent="0.15">
      <c r="A17" s="2" t="s">
        <v>368</v>
      </c>
    </row>
    <row r="18" spans="1:9" ht="21" customHeight="1" x14ac:dyDescent="0.15">
      <c r="B18" s="176"/>
      <c r="C18" s="4" t="s">
        <v>369</v>
      </c>
      <c r="D18" s="755"/>
      <c r="E18" s="756"/>
    </row>
    <row r="19" spans="1:9" ht="21" customHeight="1" x14ac:dyDescent="0.15"/>
    <row r="20" spans="1:9" ht="21" customHeight="1" x14ac:dyDescent="0.15">
      <c r="A20" s="2" t="s">
        <v>74</v>
      </c>
    </row>
    <row r="21" spans="1:9" ht="21" customHeight="1" x14ac:dyDescent="0.15">
      <c r="B21" s="763"/>
      <c r="C21" s="764"/>
      <c r="D21" s="764"/>
      <c r="E21" s="764"/>
      <c r="F21" s="764"/>
      <c r="G21" s="764"/>
      <c r="H21" s="764"/>
      <c r="I21" s="765"/>
    </row>
    <row r="22" spans="1:9" ht="21" customHeight="1" x14ac:dyDescent="0.15">
      <c r="B22" s="769"/>
      <c r="C22" s="770"/>
      <c r="D22" s="770"/>
      <c r="E22" s="770"/>
      <c r="F22" s="770"/>
      <c r="G22" s="770"/>
      <c r="H22" s="770"/>
      <c r="I22" s="771"/>
    </row>
    <row r="23" spans="1:9" ht="21" customHeight="1" x14ac:dyDescent="0.15">
      <c r="B23" s="2" t="s">
        <v>370</v>
      </c>
      <c r="C23" s="763"/>
      <c r="D23" s="764"/>
      <c r="E23" s="764"/>
      <c r="F23" s="764"/>
      <c r="G23" s="764"/>
      <c r="H23" s="764"/>
      <c r="I23" s="765"/>
    </row>
    <row r="24" spans="1:9" ht="21" customHeight="1" x14ac:dyDescent="0.15">
      <c r="C24" s="766"/>
      <c r="D24" s="767"/>
      <c r="E24" s="767"/>
      <c r="F24" s="767"/>
      <c r="G24" s="767"/>
      <c r="H24" s="767"/>
      <c r="I24" s="768"/>
    </row>
    <row r="25" spans="1:9" ht="21" customHeight="1" x14ac:dyDescent="0.15">
      <c r="C25" s="769"/>
      <c r="D25" s="770"/>
      <c r="E25" s="770"/>
      <c r="F25" s="770"/>
      <c r="G25" s="770"/>
      <c r="H25" s="770"/>
      <c r="I25" s="771"/>
    </row>
    <row r="26" spans="1:9" s="1" customFormat="1" ht="18" customHeight="1" x14ac:dyDescent="0.15">
      <c r="B26" s="1" t="s">
        <v>75</v>
      </c>
    </row>
    <row r="27" spans="1:9" s="1" customFormat="1" ht="18" customHeight="1" x14ac:dyDescent="0.15">
      <c r="B27" s="1" t="s">
        <v>76</v>
      </c>
    </row>
    <row r="28" spans="1:9" s="1" customFormat="1" ht="18" customHeight="1" x14ac:dyDescent="0.15">
      <c r="B28" s="1" t="s">
        <v>77</v>
      </c>
    </row>
    <row r="29" spans="1:9" ht="21" customHeight="1" x14ac:dyDescent="0.15"/>
    <row r="30" spans="1:9" ht="21" customHeight="1" x14ac:dyDescent="0.15">
      <c r="A30" s="2" t="s">
        <v>78</v>
      </c>
    </row>
    <row r="31" spans="1:9" ht="21" customHeight="1" x14ac:dyDescent="0.15">
      <c r="B31" s="772"/>
      <c r="C31" s="555"/>
      <c r="D31" s="555"/>
      <c r="E31" s="555"/>
      <c r="F31" s="555"/>
      <c r="G31" s="555"/>
      <c r="H31" s="555"/>
      <c r="I31" s="773"/>
    </row>
    <row r="32" spans="1:9" ht="21" customHeight="1" x14ac:dyDescent="0.15">
      <c r="B32" s="2" t="s">
        <v>371</v>
      </c>
      <c r="C32" s="763"/>
      <c r="D32" s="764"/>
      <c r="E32" s="764"/>
      <c r="F32" s="764"/>
      <c r="G32" s="764"/>
      <c r="H32" s="764"/>
      <c r="I32" s="765"/>
    </row>
    <row r="33" spans="2:9" ht="21" customHeight="1" x14ac:dyDescent="0.15">
      <c r="C33" s="766"/>
      <c r="D33" s="767"/>
      <c r="E33" s="767"/>
      <c r="F33" s="767"/>
      <c r="G33" s="767"/>
      <c r="H33" s="767"/>
      <c r="I33" s="768"/>
    </row>
    <row r="34" spans="2:9" ht="21" customHeight="1" x14ac:dyDescent="0.15">
      <c r="C34" s="769"/>
      <c r="D34" s="770"/>
      <c r="E34" s="770"/>
      <c r="F34" s="770"/>
      <c r="G34" s="770"/>
      <c r="H34" s="770"/>
      <c r="I34" s="771"/>
    </row>
    <row r="35" spans="2:9" ht="21" customHeight="1" x14ac:dyDescent="0.15">
      <c r="B35" s="1" t="s">
        <v>79</v>
      </c>
    </row>
    <row r="36" spans="2:9" ht="21" customHeight="1" x14ac:dyDescent="0.15"/>
    <row r="37" spans="2:9" ht="21" customHeight="1" x14ac:dyDescent="0.15">
      <c r="I37" s="19" t="str">
        <f>CONCATENATE('交付申請（別記様式第１）'!A8,"（",'交付申請（別記様式第１）'!D13,"）")</f>
        <v>令和6年度住宅・建築物環境対策事業費補助金交付申請書（）</v>
      </c>
    </row>
    <row r="38" spans="2:9" ht="21" customHeight="1" x14ac:dyDescent="0.15"/>
    <row r="39" spans="2:9" ht="21" customHeight="1" x14ac:dyDescent="0.15"/>
    <row r="40" spans="2:9" ht="21" customHeight="1" x14ac:dyDescent="0.15"/>
    <row r="41" spans="2:9" ht="21" customHeight="1" x14ac:dyDescent="0.15"/>
    <row r="42" spans="2:9" ht="21" customHeight="1" x14ac:dyDescent="0.15"/>
    <row r="43" spans="2:9" ht="21" customHeight="1" x14ac:dyDescent="0.15"/>
    <row r="44" spans="2:9" ht="21" customHeight="1" x14ac:dyDescent="0.15"/>
    <row r="45" spans="2:9" ht="21" customHeight="1" x14ac:dyDescent="0.15"/>
    <row r="46" spans="2:9" ht="21" customHeight="1" x14ac:dyDescent="0.15"/>
    <row r="47" spans="2:9" ht="21" customHeight="1" x14ac:dyDescent="0.15"/>
    <row r="48" spans="2:9" ht="21" customHeight="1" x14ac:dyDescent="0.15"/>
    <row r="49" ht="21" customHeight="1" x14ac:dyDescent="0.15"/>
    <row r="50" ht="21" customHeight="1" x14ac:dyDescent="0.15"/>
  </sheetData>
  <mergeCells count="14">
    <mergeCell ref="C32:I32"/>
    <mergeCell ref="C33:I33"/>
    <mergeCell ref="C34:I34"/>
    <mergeCell ref="B21:I21"/>
    <mergeCell ref="B22:I22"/>
    <mergeCell ref="C23:I23"/>
    <mergeCell ref="C24:I24"/>
    <mergeCell ref="C25:I25"/>
    <mergeCell ref="B31:I31"/>
    <mergeCell ref="D18:E18"/>
    <mergeCell ref="A2:I2"/>
    <mergeCell ref="B5:E5"/>
    <mergeCell ref="B8:E8"/>
    <mergeCell ref="B14:H14"/>
  </mergeCells>
  <phoneticPr fontId="1"/>
  <dataValidations count="1">
    <dataValidation type="list" allowBlank="1" showInputMessage="1" showErrorMessage="1" sqref="B11 E11 H11" xr:uid="{00000000-0002-0000-0600-000000000000}">
      <formula1>"□,■"</formula1>
    </dataValidation>
  </dataValidations>
  <printOptions horizontalCentered="1"/>
  <pageMargins left="0.78740157480314965" right="0.78740157480314965" top="0.78740157480314965" bottom="0.78740157480314965"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06C6-DB6E-47C0-8782-F7D78AA87CAB}">
  <sheetPr>
    <tabColor rgb="FFFFFF00"/>
    <pageSetUpPr fitToPage="1"/>
  </sheetPr>
  <dimension ref="A1:IV66"/>
  <sheetViews>
    <sheetView showGridLines="0" view="pageBreakPreview" topLeftCell="A13" zoomScaleNormal="100" zoomScaleSheetLayoutView="100" workbookViewId="0">
      <selection activeCell="AJ24" sqref="AJ24"/>
    </sheetView>
  </sheetViews>
  <sheetFormatPr defaultRowHeight="15" customHeight="1" x14ac:dyDescent="0.15"/>
  <cols>
    <col min="1" max="10" width="2.625" style="494" customWidth="1"/>
    <col min="11" max="11" width="4.5" style="494" customWidth="1"/>
    <col min="12" max="18" width="2.625" style="494" customWidth="1"/>
    <col min="19" max="19" width="8.25" style="494" customWidth="1"/>
    <col min="20" max="24" width="2.625" style="494" customWidth="1"/>
    <col min="25" max="25" width="9.625" style="494" customWidth="1"/>
    <col min="26" max="32" width="2.625" style="494" customWidth="1"/>
    <col min="33" max="33" width="5.75" style="494" customWidth="1"/>
    <col min="34" max="256" width="8.75" style="494"/>
    <col min="257" max="266" width="2.625" style="494" customWidth="1"/>
    <col min="267" max="267" width="4.5" style="494" customWidth="1"/>
    <col min="268" max="274" width="2.625" style="494" customWidth="1"/>
    <col min="275" max="275" width="8.25" style="494" customWidth="1"/>
    <col min="276" max="280" width="2.625" style="494" customWidth="1"/>
    <col min="281" max="281" width="9.625" style="494" customWidth="1"/>
    <col min="282" max="288" width="2.625" style="494" customWidth="1"/>
    <col min="289" max="289" width="5.75" style="494" customWidth="1"/>
    <col min="290" max="512" width="8.75" style="494"/>
    <col min="513" max="522" width="2.625" style="494" customWidth="1"/>
    <col min="523" max="523" width="4.5" style="494" customWidth="1"/>
    <col min="524" max="530" width="2.625" style="494" customWidth="1"/>
    <col min="531" max="531" width="8.25" style="494" customWidth="1"/>
    <col min="532" max="536" width="2.625" style="494" customWidth="1"/>
    <col min="537" max="537" width="9.625" style="494" customWidth="1"/>
    <col min="538" max="544" width="2.625" style="494" customWidth="1"/>
    <col min="545" max="545" width="5.75" style="494" customWidth="1"/>
    <col min="546" max="768" width="8.75" style="494"/>
    <col min="769" max="778" width="2.625" style="494" customWidth="1"/>
    <col min="779" max="779" width="4.5" style="494" customWidth="1"/>
    <col min="780" max="786" width="2.625" style="494" customWidth="1"/>
    <col min="787" max="787" width="8.25" style="494" customWidth="1"/>
    <col min="788" max="792" width="2.625" style="494" customWidth="1"/>
    <col min="793" max="793" width="9.625" style="494" customWidth="1"/>
    <col min="794" max="800" width="2.625" style="494" customWidth="1"/>
    <col min="801" max="801" width="5.75" style="494" customWidth="1"/>
    <col min="802" max="1024" width="8.75" style="494"/>
    <col min="1025" max="1034" width="2.625" style="494" customWidth="1"/>
    <col min="1035" max="1035" width="4.5" style="494" customWidth="1"/>
    <col min="1036" max="1042" width="2.625" style="494" customWidth="1"/>
    <col min="1043" max="1043" width="8.25" style="494" customWidth="1"/>
    <col min="1044" max="1048" width="2.625" style="494" customWidth="1"/>
    <col min="1049" max="1049" width="9.625" style="494" customWidth="1"/>
    <col min="1050" max="1056" width="2.625" style="494" customWidth="1"/>
    <col min="1057" max="1057" width="5.75" style="494" customWidth="1"/>
    <col min="1058" max="1280" width="8.75" style="494"/>
    <col min="1281" max="1290" width="2.625" style="494" customWidth="1"/>
    <col min="1291" max="1291" width="4.5" style="494" customWidth="1"/>
    <col min="1292" max="1298" width="2.625" style="494" customWidth="1"/>
    <col min="1299" max="1299" width="8.25" style="494" customWidth="1"/>
    <col min="1300" max="1304" width="2.625" style="494" customWidth="1"/>
    <col min="1305" max="1305" width="9.625" style="494" customWidth="1"/>
    <col min="1306" max="1312" width="2.625" style="494" customWidth="1"/>
    <col min="1313" max="1313" width="5.75" style="494" customWidth="1"/>
    <col min="1314" max="1536" width="8.75" style="494"/>
    <col min="1537" max="1546" width="2.625" style="494" customWidth="1"/>
    <col min="1547" max="1547" width="4.5" style="494" customWidth="1"/>
    <col min="1548" max="1554" width="2.625" style="494" customWidth="1"/>
    <col min="1555" max="1555" width="8.25" style="494" customWidth="1"/>
    <col min="1556" max="1560" width="2.625" style="494" customWidth="1"/>
    <col min="1561" max="1561" width="9.625" style="494" customWidth="1"/>
    <col min="1562" max="1568" width="2.625" style="494" customWidth="1"/>
    <col min="1569" max="1569" width="5.75" style="494" customWidth="1"/>
    <col min="1570" max="1792" width="8.75" style="494"/>
    <col min="1793" max="1802" width="2.625" style="494" customWidth="1"/>
    <col min="1803" max="1803" width="4.5" style="494" customWidth="1"/>
    <col min="1804" max="1810" width="2.625" style="494" customWidth="1"/>
    <col min="1811" max="1811" width="8.25" style="494" customWidth="1"/>
    <col min="1812" max="1816" width="2.625" style="494" customWidth="1"/>
    <col min="1817" max="1817" width="9.625" style="494" customWidth="1"/>
    <col min="1818" max="1824" width="2.625" style="494" customWidth="1"/>
    <col min="1825" max="1825" width="5.75" style="494" customWidth="1"/>
    <col min="1826" max="2048" width="8.75" style="494"/>
    <col min="2049" max="2058" width="2.625" style="494" customWidth="1"/>
    <col min="2059" max="2059" width="4.5" style="494" customWidth="1"/>
    <col min="2060" max="2066" width="2.625" style="494" customWidth="1"/>
    <col min="2067" max="2067" width="8.25" style="494" customWidth="1"/>
    <col min="2068" max="2072" width="2.625" style="494" customWidth="1"/>
    <col min="2073" max="2073" width="9.625" style="494" customWidth="1"/>
    <col min="2074" max="2080" width="2.625" style="494" customWidth="1"/>
    <col min="2081" max="2081" width="5.75" style="494" customWidth="1"/>
    <col min="2082" max="2304" width="8.75" style="494"/>
    <col min="2305" max="2314" width="2.625" style="494" customWidth="1"/>
    <col min="2315" max="2315" width="4.5" style="494" customWidth="1"/>
    <col min="2316" max="2322" width="2.625" style="494" customWidth="1"/>
    <col min="2323" max="2323" width="8.25" style="494" customWidth="1"/>
    <col min="2324" max="2328" width="2.625" style="494" customWidth="1"/>
    <col min="2329" max="2329" width="9.625" style="494" customWidth="1"/>
    <col min="2330" max="2336" width="2.625" style="494" customWidth="1"/>
    <col min="2337" max="2337" width="5.75" style="494" customWidth="1"/>
    <col min="2338" max="2560" width="8.75" style="494"/>
    <col min="2561" max="2570" width="2.625" style="494" customWidth="1"/>
    <col min="2571" max="2571" width="4.5" style="494" customWidth="1"/>
    <col min="2572" max="2578" width="2.625" style="494" customWidth="1"/>
    <col min="2579" max="2579" width="8.25" style="494" customWidth="1"/>
    <col min="2580" max="2584" width="2.625" style="494" customWidth="1"/>
    <col min="2585" max="2585" width="9.625" style="494" customWidth="1"/>
    <col min="2586" max="2592" width="2.625" style="494" customWidth="1"/>
    <col min="2593" max="2593" width="5.75" style="494" customWidth="1"/>
    <col min="2594" max="2816" width="8.75" style="494"/>
    <col min="2817" max="2826" width="2.625" style="494" customWidth="1"/>
    <col min="2827" max="2827" width="4.5" style="494" customWidth="1"/>
    <col min="2828" max="2834" width="2.625" style="494" customWidth="1"/>
    <col min="2835" max="2835" width="8.25" style="494" customWidth="1"/>
    <col min="2836" max="2840" width="2.625" style="494" customWidth="1"/>
    <col min="2841" max="2841" width="9.625" style="494" customWidth="1"/>
    <col min="2842" max="2848" width="2.625" style="494" customWidth="1"/>
    <col min="2849" max="2849" width="5.75" style="494" customWidth="1"/>
    <col min="2850" max="3072" width="8.75" style="494"/>
    <col min="3073" max="3082" width="2.625" style="494" customWidth="1"/>
    <col min="3083" max="3083" width="4.5" style="494" customWidth="1"/>
    <col min="3084" max="3090" width="2.625" style="494" customWidth="1"/>
    <col min="3091" max="3091" width="8.25" style="494" customWidth="1"/>
    <col min="3092" max="3096" width="2.625" style="494" customWidth="1"/>
    <col min="3097" max="3097" width="9.625" style="494" customWidth="1"/>
    <col min="3098" max="3104" width="2.625" style="494" customWidth="1"/>
    <col min="3105" max="3105" width="5.75" style="494" customWidth="1"/>
    <col min="3106" max="3328" width="8.75" style="494"/>
    <col min="3329" max="3338" width="2.625" style="494" customWidth="1"/>
    <col min="3339" max="3339" width="4.5" style="494" customWidth="1"/>
    <col min="3340" max="3346" width="2.625" style="494" customWidth="1"/>
    <col min="3347" max="3347" width="8.25" style="494" customWidth="1"/>
    <col min="3348" max="3352" width="2.625" style="494" customWidth="1"/>
    <col min="3353" max="3353" width="9.625" style="494" customWidth="1"/>
    <col min="3354" max="3360" width="2.625" style="494" customWidth="1"/>
    <col min="3361" max="3361" width="5.75" style="494" customWidth="1"/>
    <col min="3362" max="3584" width="8.75" style="494"/>
    <col min="3585" max="3594" width="2.625" style="494" customWidth="1"/>
    <col min="3595" max="3595" width="4.5" style="494" customWidth="1"/>
    <col min="3596" max="3602" width="2.625" style="494" customWidth="1"/>
    <col min="3603" max="3603" width="8.25" style="494" customWidth="1"/>
    <col min="3604" max="3608" width="2.625" style="494" customWidth="1"/>
    <col min="3609" max="3609" width="9.625" style="494" customWidth="1"/>
    <col min="3610" max="3616" width="2.625" style="494" customWidth="1"/>
    <col min="3617" max="3617" width="5.75" style="494" customWidth="1"/>
    <col min="3618" max="3840" width="8.75" style="494"/>
    <col min="3841" max="3850" width="2.625" style="494" customWidth="1"/>
    <col min="3851" max="3851" width="4.5" style="494" customWidth="1"/>
    <col min="3852" max="3858" width="2.625" style="494" customWidth="1"/>
    <col min="3859" max="3859" width="8.25" style="494" customWidth="1"/>
    <col min="3860" max="3864" width="2.625" style="494" customWidth="1"/>
    <col min="3865" max="3865" width="9.625" style="494" customWidth="1"/>
    <col min="3866" max="3872" width="2.625" style="494" customWidth="1"/>
    <col min="3873" max="3873" width="5.75" style="494" customWidth="1"/>
    <col min="3874" max="4096" width="8.75" style="494"/>
    <col min="4097" max="4106" width="2.625" style="494" customWidth="1"/>
    <col min="4107" max="4107" width="4.5" style="494" customWidth="1"/>
    <col min="4108" max="4114" width="2.625" style="494" customWidth="1"/>
    <col min="4115" max="4115" width="8.25" style="494" customWidth="1"/>
    <col min="4116" max="4120" width="2.625" style="494" customWidth="1"/>
    <col min="4121" max="4121" width="9.625" style="494" customWidth="1"/>
    <col min="4122" max="4128" width="2.625" style="494" customWidth="1"/>
    <col min="4129" max="4129" width="5.75" style="494" customWidth="1"/>
    <col min="4130" max="4352" width="8.75" style="494"/>
    <col min="4353" max="4362" width="2.625" style="494" customWidth="1"/>
    <col min="4363" max="4363" width="4.5" style="494" customWidth="1"/>
    <col min="4364" max="4370" width="2.625" style="494" customWidth="1"/>
    <col min="4371" max="4371" width="8.25" style="494" customWidth="1"/>
    <col min="4372" max="4376" width="2.625" style="494" customWidth="1"/>
    <col min="4377" max="4377" width="9.625" style="494" customWidth="1"/>
    <col min="4378" max="4384" width="2.625" style="494" customWidth="1"/>
    <col min="4385" max="4385" width="5.75" style="494" customWidth="1"/>
    <col min="4386" max="4608" width="8.75" style="494"/>
    <col min="4609" max="4618" width="2.625" style="494" customWidth="1"/>
    <col min="4619" max="4619" width="4.5" style="494" customWidth="1"/>
    <col min="4620" max="4626" width="2.625" style="494" customWidth="1"/>
    <col min="4627" max="4627" width="8.25" style="494" customWidth="1"/>
    <col min="4628" max="4632" width="2.625" style="494" customWidth="1"/>
    <col min="4633" max="4633" width="9.625" style="494" customWidth="1"/>
    <col min="4634" max="4640" width="2.625" style="494" customWidth="1"/>
    <col min="4641" max="4641" width="5.75" style="494" customWidth="1"/>
    <col min="4642" max="4864" width="8.75" style="494"/>
    <col min="4865" max="4874" width="2.625" style="494" customWidth="1"/>
    <col min="4875" max="4875" width="4.5" style="494" customWidth="1"/>
    <col min="4876" max="4882" width="2.625" style="494" customWidth="1"/>
    <col min="4883" max="4883" width="8.25" style="494" customWidth="1"/>
    <col min="4884" max="4888" width="2.625" style="494" customWidth="1"/>
    <col min="4889" max="4889" width="9.625" style="494" customWidth="1"/>
    <col min="4890" max="4896" width="2.625" style="494" customWidth="1"/>
    <col min="4897" max="4897" width="5.75" style="494" customWidth="1"/>
    <col min="4898" max="5120" width="8.75" style="494"/>
    <col min="5121" max="5130" width="2.625" style="494" customWidth="1"/>
    <col min="5131" max="5131" width="4.5" style="494" customWidth="1"/>
    <col min="5132" max="5138" width="2.625" style="494" customWidth="1"/>
    <col min="5139" max="5139" width="8.25" style="494" customWidth="1"/>
    <col min="5140" max="5144" width="2.625" style="494" customWidth="1"/>
    <col min="5145" max="5145" width="9.625" style="494" customWidth="1"/>
    <col min="5146" max="5152" width="2.625" style="494" customWidth="1"/>
    <col min="5153" max="5153" width="5.75" style="494" customWidth="1"/>
    <col min="5154" max="5376" width="8.75" style="494"/>
    <col min="5377" max="5386" width="2.625" style="494" customWidth="1"/>
    <col min="5387" max="5387" width="4.5" style="494" customWidth="1"/>
    <col min="5388" max="5394" width="2.625" style="494" customWidth="1"/>
    <col min="5395" max="5395" width="8.25" style="494" customWidth="1"/>
    <col min="5396" max="5400" width="2.625" style="494" customWidth="1"/>
    <col min="5401" max="5401" width="9.625" style="494" customWidth="1"/>
    <col min="5402" max="5408" width="2.625" style="494" customWidth="1"/>
    <col min="5409" max="5409" width="5.75" style="494" customWidth="1"/>
    <col min="5410" max="5632" width="8.75" style="494"/>
    <col min="5633" max="5642" width="2.625" style="494" customWidth="1"/>
    <col min="5643" max="5643" width="4.5" style="494" customWidth="1"/>
    <col min="5644" max="5650" width="2.625" style="494" customWidth="1"/>
    <col min="5651" max="5651" width="8.25" style="494" customWidth="1"/>
    <col min="5652" max="5656" width="2.625" style="494" customWidth="1"/>
    <col min="5657" max="5657" width="9.625" style="494" customWidth="1"/>
    <col min="5658" max="5664" width="2.625" style="494" customWidth="1"/>
    <col min="5665" max="5665" width="5.75" style="494" customWidth="1"/>
    <col min="5666" max="5888" width="8.75" style="494"/>
    <col min="5889" max="5898" width="2.625" style="494" customWidth="1"/>
    <col min="5899" max="5899" width="4.5" style="494" customWidth="1"/>
    <col min="5900" max="5906" width="2.625" style="494" customWidth="1"/>
    <col min="5907" max="5907" width="8.25" style="494" customWidth="1"/>
    <col min="5908" max="5912" width="2.625" style="494" customWidth="1"/>
    <col min="5913" max="5913" width="9.625" style="494" customWidth="1"/>
    <col min="5914" max="5920" width="2.625" style="494" customWidth="1"/>
    <col min="5921" max="5921" width="5.75" style="494" customWidth="1"/>
    <col min="5922" max="6144" width="8.75" style="494"/>
    <col min="6145" max="6154" width="2.625" style="494" customWidth="1"/>
    <col min="6155" max="6155" width="4.5" style="494" customWidth="1"/>
    <col min="6156" max="6162" width="2.625" style="494" customWidth="1"/>
    <col min="6163" max="6163" width="8.25" style="494" customWidth="1"/>
    <col min="6164" max="6168" width="2.625" style="494" customWidth="1"/>
    <col min="6169" max="6169" width="9.625" style="494" customWidth="1"/>
    <col min="6170" max="6176" width="2.625" style="494" customWidth="1"/>
    <col min="6177" max="6177" width="5.75" style="494" customWidth="1"/>
    <col min="6178" max="6400" width="8.75" style="494"/>
    <col min="6401" max="6410" width="2.625" style="494" customWidth="1"/>
    <col min="6411" max="6411" width="4.5" style="494" customWidth="1"/>
    <col min="6412" max="6418" width="2.625" style="494" customWidth="1"/>
    <col min="6419" max="6419" width="8.25" style="494" customWidth="1"/>
    <col min="6420" max="6424" width="2.625" style="494" customWidth="1"/>
    <col min="6425" max="6425" width="9.625" style="494" customWidth="1"/>
    <col min="6426" max="6432" width="2.625" style="494" customWidth="1"/>
    <col min="6433" max="6433" width="5.75" style="494" customWidth="1"/>
    <col min="6434" max="6656" width="8.75" style="494"/>
    <col min="6657" max="6666" width="2.625" style="494" customWidth="1"/>
    <col min="6667" max="6667" width="4.5" style="494" customWidth="1"/>
    <col min="6668" max="6674" width="2.625" style="494" customWidth="1"/>
    <col min="6675" max="6675" width="8.25" style="494" customWidth="1"/>
    <col min="6676" max="6680" width="2.625" style="494" customWidth="1"/>
    <col min="6681" max="6681" width="9.625" style="494" customWidth="1"/>
    <col min="6682" max="6688" width="2.625" style="494" customWidth="1"/>
    <col min="6689" max="6689" width="5.75" style="494" customWidth="1"/>
    <col min="6690" max="6912" width="8.75" style="494"/>
    <col min="6913" max="6922" width="2.625" style="494" customWidth="1"/>
    <col min="6923" max="6923" width="4.5" style="494" customWidth="1"/>
    <col min="6924" max="6930" width="2.625" style="494" customWidth="1"/>
    <col min="6931" max="6931" width="8.25" style="494" customWidth="1"/>
    <col min="6932" max="6936" width="2.625" style="494" customWidth="1"/>
    <col min="6937" max="6937" width="9.625" style="494" customWidth="1"/>
    <col min="6938" max="6944" width="2.625" style="494" customWidth="1"/>
    <col min="6945" max="6945" width="5.75" style="494" customWidth="1"/>
    <col min="6946" max="7168" width="8.75" style="494"/>
    <col min="7169" max="7178" width="2.625" style="494" customWidth="1"/>
    <col min="7179" max="7179" width="4.5" style="494" customWidth="1"/>
    <col min="7180" max="7186" width="2.625" style="494" customWidth="1"/>
    <col min="7187" max="7187" width="8.25" style="494" customWidth="1"/>
    <col min="7188" max="7192" width="2.625" style="494" customWidth="1"/>
    <col min="7193" max="7193" width="9.625" style="494" customWidth="1"/>
    <col min="7194" max="7200" width="2.625" style="494" customWidth="1"/>
    <col min="7201" max="7201" width="5.75" style="494" customWidth="1"/>
    <col min="7202" max="7424" width="8.75" style="494"/>
    <col min="7425" max="7434" width="2.625" style="494" customWidth="1"/>
    <col min="7435" max="7435" width="4.5" style="494" customWidth="1"/>
    <col min="7436" max="7442" width="2.625" style="494" customWidth="1"/>
    <col min="7443" max="7443" width="8.25" style="494" customWidth="1"/>
    <col min="7444" max="7448" width="2.625" style="494" customWidth="1"/>
    <col min="7449" max="7449" width="9.625" style="494" customWidth="1"/>
    <col min="7450" max="7456" width="2.625" style="494" customWidth="1"/>
    <col min="7457" max="7457" width="5.75" style="494" customWidth="1"/>
    <col min="7458" max="7680" width="8.75" style="494"/>
    <col min="7681" max="7690" width="2.625" style="494" customWidth="1"/>
    <col min="7691" max="7691" width="4.5" style="494" customWidth="1"/>
    <col min="7692" max="7698" width="2.625" style="494" customWidth="1"/>
    <col min="7699" max="7699" width="8.25" style="494" customWidth="1"/>
    <col min="7700" max="7704" width="2.625" style="494" customWidth="1"/>
    <col min="7705" max="7705" width="9.625" style="494" customWidth="1"/>
    <col min="7706" max="7712" width="2.625" style="494" customWidth="1"/>
    <col min="7713" max="7713" width="5.75" style="494" customWidth="1"/>
    <col min="7714" max="7936" width="8.75" style="494"/>
    <col min="7937" max="7946" width="2.625" style="494" customWidth="1"/>
    <col min="7947" max="7947" width="4.5" style="494" customWidth="1"/>
    <col min="7948" max="7954" width="2.625" style="494" customWidth="1"/>
    <col min="7955" max="7955" width="8.25" style="494" customWidth="1"/>
    <col min="7956" max="7960" width="2.625" style="494" customWidth="1"/>
    <col min="7961" max="7961" width="9.625" style="494" customWidth="1"/>
    <col min="7962" max="7968" width="2.625" style="494" customWidth="1"/>
    <col min="7969" max="7969" width="5.75" style="494" customWidth="1"/>
    <col min="7970" max="8192" width="8.75" style="494"/>
    <col min="8193" max="8202" width="2.625" style="494" customWidth="1"/>
    <col min="8203" max="8203" width="4.5" style="494" customWidth="1"/>
    <col min="8204" max="8210" width="2.625" style="494" customWidth="1"/>
    <col min="8211" max="8211" width="8.25" style="494" customWidth="1"/>
    <col min="8212" max="8216" width="2.625" style="494" customWidth="1"/>
    <col min="8217" max="8217" width="9.625" style="494" customWidth="1"/>
    <col min="8218" max="8224" width="2.625" style="494" customWidth="1"/>
    <col min="8225" max="8225" width="5.75" style="494" customWidth="1"/>
    <col min="8226" max="8448" width="8.75" style="494"/>
    <col min="8449" max="8458" width="2.625" style="494" customWidth="1"/>
    <col min="8459" max="8459" width="4.5" style="494" customWidth="1"/>
    <col min="8460" max="8466" width="2.625" style="494" customWidth="1"/>
    <col min="8467" max="8467" width="8.25" style="494" customWidth="1"/>
    <col min="8468" max="8472" width="2.625" style="494" customWidth="1"/>
    <col min="8473" max="8473" width="9.625" style="494" customWidth="1"/>
    <col min="8474" max="8480" width="2.625" style="494" customWidth="1"/>
    <col min="8481" max="8481" width="5.75" style="494" customWidth="1"/>
    <col min="8482" max="8704" width="8.75" style="494"/>
    <col min="8705" max="8714" width="2.625" style="494" customWidth="1"/>
    <col min="8715" max="8715" width="4.5" style="494" customWidth="1"/>
    <col min="8716" max="8722" width="2.625" style="494" customWidth="1"/>
    <col min="8723" max="8723" width="8.25" style="494" customWidth="1"/>
    <col min="8724" max="8728" width="2.625" style="494" customWidth="1"/>
    <col min="8729" max="8729" width="9.625" style="494" customWidth="1"/>
    <col min="8730" max="8736" width="2.625" style="494" customWidth="1"/>
    <col min="8737" max="8737" width="5.75" style="494" customWidth="1"/>
    <col min="8738" max="8960" width="8.75" style="494"/>
    <col min="8961" max="8970" width="2.625" style="494" customWidth="1"/>
    <col min="8971" max="8971" width="4.5" style="494" customWidth="1"/>
    <col min="8972" max="8978" width="2.625" style="494" customWidth="1"/>
    <col min="8979" max="8979" width="8.25" style="494" customWidth="1"/>
    <col min="8980" max="8984" width="2.625" style="494" customWidth="1"/>
    <col min="8985" max="8985" width="9.625" style="494" customWidth="1"/>
    <col min="8986" max="8992" width="2.625" style="494" customWidth="1"/>
    <col min="8993" max="8993" width="5.75" style="494" customWidth="1"/>
    <col min="8994" max="9216" width="8.75" style="494"/>
    <col min="9217" max="9226" width="2.625" style="494" customWidth="1"/>
    <col min="9227" max="9227" width="4.5" style="494" customWidth="1"/>
    <col min="9228" max="9234" width="2.625" style="494" customWidth="1"/>
    <col min="9235" max="9235" width="8.25" style="494" customWidth="1"/>
    <col min="9236" max="9240" width="2.625" style="494" customWidth="1"/>
    <col min="9241" max="9241" width="9.625" style="494" customWidth="1"/>
    <col min="9242" max="9248" width="2.625" style="494" customWidth="1"/>
    <col min="9249" max="9249" width="5.75" style="494" customWidth="1"/>
    <col min="9250" max="9472" width="8.75" style="494"/>
    <col min="9473" max="9482" width="2.625" style="494" customWidth="1"/>
    <col min="9483" max="9483" width="4.5" style="494" customWidth="1"/>
    <col min="9484" max="9490" width="2.625" style="494" customWidth="1"/>
    <col min="9491" max="9491" width="8.25" style="494" customWidth="1"/>
    <col min="9492" max="9496" width="2.625" style="494" customWidth="1"/>
    <col min="9497" max="9497" width="9.625" style="494" customWidth="1"/>
    <col min="9498" max="9504" width="2.625" style="494" customWidth="1"/>
    <col min="9505" max="9505" width="5.75" style="494" customWidth="1"/>
    <col min="9506" max="9728" width="8.75" style="494"/>
    <col min="9729" max="9738" width="2.625" style="494" customWidth="1"/>
    <col min="9739" max="9739" width="4.5" style="494" customWidth="1"/>
    <col min="9740" max="9746" width="2.625" style="494" customWidth="1"/>
    <col min="9747" max="9747" width="8.25" style="494" customWidth="1"/>
    <col min="9748" max="9752" width="2.625" style="494" customWidth="1"/>
    <col min="9753" max="9753" width="9.625" style="494" customWidth="1"/>
    <col min="9754" max="9760" width="2.625" style="494" customWidth="1"/>
    <col min="9761" max="9761" width="5.75" style="494" customWidth="1"/>
    <col min="9762" max="9984" width="8.75" style="494"/>
    <col min="9985" max="9994" width="2.625" style="494" customWidth="1"/>
    <col min="9995" max="9995" width="4.5" style="494" customWidth="1"/>
    <col min="9996" max="10002" width="2.625" style="494" customWidth="1"/>
    <col min="10003" max="10003" width="8.25" style="494" customWidth="1"/>
    <col min="10004" max="10008" width="2.625" style="494" customWidth="1"/>
    <col min="10009" max="10009" width="9.625" style="494" customWidth="1"/>
    <col min="10010" max="10016" width="2.625" style="494" customWidth="1"/>
    <col min="10017" max="10017" width="5.75" style="494" customWidth="1"/>
    <col min="10018" max="10240" width="8.75" style="494"/>
    <col min="10241" max="10250" width="2.625" style="494" customWidth="1"/>
    <col min="10251" max="10251" width="4.5" style="494" customWidth="1"/>
    <col min="10252" max="10258" width="2.625" style="494" customWidth="1"/>
    <col min="10259" max="10259" width="8.25" style="494" customWidth="1"/>
    <col min="10260" max="10264" width="2.625" style="494" customWidth="1"/>
    <col min="10265" max="10265" width="9.625" style="494" customWidth="1"/>
    <col min="10266" max="10272" width="2.625" style="494" customWidth="1"/>
    <col min="10273" max="10273" width="5.75" style="494" customWidth="1"/>
    <col min="10274" max="10496" width="8.75" style="494"/>
    <col min="10497" max="10506" width="2.625" style="494" customWidth="1"/>
    <col min="10507" max="10507" width="4.5" style="494" customWidth="1"/>
    <col min="10508" max="10514" width="2.625" style="494" customWidth="1"/>
    <col min="10515" max="10515" width="8.25" style="494" customWidth="1"/>
    <col min="10516" max="10520" width="2.625" style="494" customWidth="1"/>
    <col min="10521" max="10521" width="9.625" style="494" customWidth="1"/>
    <col min="10522" max="10528" width="2.625" style="494" customWidth="1"/>
    <col min="10529" max="10529" width="5.75" style="494" customWidth="1"/>
    <col min="10530" max="10752" width="8.75" style="494"/>
    <col min="10753" max="10762" width="2.625" style="494" customWidth="1"/>
    <col min="10763" max="10763" width="4.5" style="494" customWidth="1"/>
    <col min="10764" max="10770" width="2.625" style="494" customWidth="1"/>
    <col min="10771" max="10771" width="8.25" style="494" customWidth="1"/>
    <col min="10772" max="10776" width="2.625" style="494" customWidth="1"/>
    <col min="10777" max="10777" width="9.625" style="494" customWidth="1"/>
    <col min="10778" max="10784" width="2.625" style="494" customWidth="1"/>
    <col min="10785" max="10785" width="5.75" style="494" customWidth="1"/>
    <col min="10786" max="11008" width="8.75" style="494"/>
    <col min="11009" max="11018" width="2.625" style="494" customWidth="1"/>
    <col min="11019" max="11019" width="4.5" style="494" customWidth="1"/>
    <col min="11020" max="11026" width="2.625" style="494" customWidth="1"/>
    <col min="11027" max="11027" width="8.25" style="494" customWidth="1"/>
    <col min="11028" max="11032" width="2.625" style="494" customWidth="1"/>
    <col min="11033" max="11033" width="9.625" style="494" customWidth="1"/>
    <col min="11034" max="11040" width="2.625" style="494" customWidth="1"/>
    <col min="11041" max="11041" width="5.75" style="494" customWidth="1"/>
    <col min="11042" max="11264" width="8.75" style="494"/>
    <col min="11265" max="11274" width="2.625" style="494" customWidth="1"/>
    <col min="11275" max="11275" width="4.5" style="494" customWidth="1"/>
    <col min="11276" max="11282" width="2.625" style="494" customWidth="1"/>
    <col min="11283" max="11283" width="8.25" style="494" customWidth="1"/>
    <col min="11284" max="11288" width="2.625" style="494" customWidth="1"/>
    <col min="11289" max="11289" width="9.625" style="494" customWidth="1"/>
    <col min="11290" max="11296" width="2.625" style="494" customWidth="1"/>
    <col min="11297" max="11297" width="5.75" style="494" customWidth="1"/>
    <col min="11298" max="11520" width="8.75" style="494"/>
    <col min="11521" max="11530" width="2.625" style="494" customWidth="1"/>
    <col min="11531" max="11531" width="4.5" style="494" customWidth="1"/>
    <col min="11532" max="11538" width="2.625" style="494" customWidth="1"/>
    <col min="11539" max="11539" width="8.25" style="494" customWidth="1"/>
    <col min="11540" max="11544" width="2.625" style="494" customWidth="1"/>
    <col min="11545" max="11545" width="9.625" style="494" customWidth="1"/>
    <col min="11546" max="11552" width="2.625" style="494" customWidth="1"/>
    <col min="11553" max="11553" width="5.75" style="494" customWidth="1"/>
    <col min="11554" max="11776" width="8.75" style="494"/>
    <col min="11777" max="11786" width="2.625" style="494" customWidth="1"/>
    <col min="11787" max="11787" width="4.5" style="494" customWidth="1"/>
    <col min="11788" max="11794" width="2.625" style="494" customWidth="1"/>
    <col min="11795" max="11795" width="8.25" style="494" customWidth="1"/>
    <col min="11796" max="11800" width="2.625" style="494" customWidth="1"/>
    <col min="11801" max="11801" width="9.625" style="494" customWidth="1"/>
    <col min="11802" max="11808" width="2.625" style="494" customWidth="1"/>
    <col min="11809" max="11809" width="5.75" style="494" customWidth="1"/>
    <col min="11810" max="12032" width="8.75" style="494"/>
    <col min="12033" max="12042" width="2.625" style="494" customWidth="1"/>
    <col min="12043" max="12043" width="4.5" style="494" customWidth="1"/>
    <col min="12044" max="12050" width="2.625" style="494" customWidth="1"/>
    <col min="12051" max="12051" width="8.25" style="494" customWidth="1"/>
    <col min="12052" max="12056" width="2.625" style="494" customWidth="1"/>
    <col min="12057" max="12057" width="9.625" style="494" customWidth="1"/>
    <col min="12058" max="12064" width="2.625" style="494" customWidth="1"/>
    <col min="12065" max="12065" width="5.75" style="494" customWidth="1"/>
    <col min="12066" max="12288" width="8.75" style="494"/>
    <col min="12289" max="12298" width="2.625" style="494" customWidth="1"/>
    <col min="12299" max="12299" width="4.5" style="494" customWidth="1"/>
    <col min="12300" max="12306" width="2.625" style="494" customWidth="1"/>
    <col min="12307" max="12307" width="8.25" style="494" customWidth="1"/>
    <col min="12308" max="12312" width="2.625" style="494" customWidth="1"/>
    <col min="12313" max="12313" width="9.625" style="494" customWidth="1"/>
    <col min="12314" max="12320" width="2.625" style="494" customWidth="1"/>
    <col min="12321" max="12321" width="5.75" style="494" customWidth="1"/>
    <col min="12322" max="12544" width="8.75" style="494"/>
    <col min="12545" max="12554" width="2.625" style="494" customWidth="1"/>
    <col min="12555" max="12555" width="4.5" style="494" customWidth="1"/>
    <col min="12556" max="12562" width="2.625" style="494" customWidth="1"/>
    <col min="12563" max="12563" width="8.25" style="494" customWidth="1"/>
    <col min="12564" max="12568" width="2.625" style="494" customWidth="1"/>
    <col min="12569" max="12569" width="9.625" style="494" customWidth="1"/>
    <col min="12570" max="12576" width="2.625" style="494" customWidth="1"/>
    <col min="12577" max="12577" width="5.75" style="494" customWidth="1"/>
    <col min="12578" max="12800" width="8.75" style="494"/>
    <col min="12801" max="12810" width="2.625" style="494" customWidth="1"/>
    <col min="12811" max="12811" width="4.5" style="494" customWidth="1"/>
    <col min="12812" max="12818" width="2.625" style="494" customWidth="1"/>
    <col min="12819" max="12819" width="8.25" style="494" customWidth="1"/>
    <col min="12820" max="12824" width="2.625" style="494" customWidth="1"/>
    <col min="12825" max="12825" width="9.625" style="494" customWidth="1"/>
    <col min="12826" max="12832" width="2.625" style="494" customWidth="1"/>
    <col min="12833" max="12833" width="5.75" style="494" customWidth="1"/>
    <col min="12834" max="13056" width="8.75" style="494"/>
    <col min="13057" max="13066" width="2.625" style="494" customWidth="1"/>
    <col min="13067" max="13067" width="4.5" style="494" customWidth="1"/>
    <col min="13068" max="13074" width="2.625" style="494" customWidth="1"/>
    <col min="13075" max="13075" width="8.25" style="494" customWidth="1"/>
    <col min="13076" max="13080" width="2.625" style="494" customWidth="1"/>
    <col min="13081" max="13081" width="9.625" style="494" customWidth="1"/>
    <col min="13082" max="13088" width="2.625" style="494" customWidth="1"/>
    <col min="13089" max="13089" width="5.75" style="494" customWidth="1"/>
    <col min="13090" max="13312" width="8.75" style="494"/>
    <col min="13313" max="13322" width="2.625" style="494" customWidth="1"/>
    <col min="13323" max="13323" width="4.5" style="494" customWidth="1"/>
    <col min="13324" max="13330" width="2.625" style="494" customWidth="1"/>
    <col min="13331" max="13331" width="8.25" style="494" customWidth="1"/>
    <col min="13332" max="13336" width="2.625" style="494" customWidth="1"/>
    <col min="13337" max="13337" width="9.625" style="494" customWidth="1"/>
    <col min="13338" max="13344" width="2.625" style="494" customWidth="1"/>
    <col min="13345" max="13345" width="5.75" style="494" customWidth="1"/>
    <col min="13346" max="13568" width="8.75" style="494"/>
    <col min="13569" max="13578" width="2.625" style="494" customWidth="1"/>
    <col min="13579" max="13579" width="4.5" style="494" customWidth="1"/>
    <col min="13580" max="13586" width="2.625" style="494" customWidth="1"/>
    <col min="13587" max="13587" width="8.25" style="494" customWidth="1"/>
    <col min="13588" max="13592" width="2.625" style="494" customWidth="1"/>
    <col min="13593" max="13593" width="9.625" style="494" customWidth="1"/>
    <col min="13594" max="13600" width="2.625" style="494" customWidth="1"/>
    <col min="13601" max="13601" width="5.75" style="494" customWidth="1"/>
    <col min="13602" max="13824" width="8.75" style="494"/>
    <col min="13825" max="13834" width="2.625" style="494" customWidth="1"/>
    <col min="13835" max="13835" width="4.5" style="494" customWidth="1"/>
    <col min="13836" max="13842" width="2.625" style="494" customWidth="1"/>
    <col min="13843" max="13843" width="8.25" style="494" customWidth="1"/>
    <col min="13844" max="13848" width="2.625" style="494" customWidth="1"/>
    <col min="13849" max="13849" width="9.625" style="494" customWidth="1"/>
    <col min="13850" max="13856" width="2.625" style="494" customWidth="1"/>
    <col min="13857" max="13857" width="5.75" style="494" customWidth="1"/>
    <col min="13858" max="14080" width="8.75" style="494"/>
    <col min="14081" max="14090" width="2.625" style="494" customWidth="1"/>
    <col min="14091" max="14091" width="4.5" style="494" customWidth="1"/>
    <col min="14092" max="14098" width="2.625" style="494" customWidth="1"/>
    <col min="14099" max="14099" width="8.25" style="494" customWidth="1"/>
    <col min="14100" max="14104" width="2.625" style="494" customWidth="1"/>
    <col min="14105" max="14105" width="9.625" style="494" customWidth="1"/>
    <col min="14106" max="14112" width="2.625" style="494" customWidth="1"/>
    <col min="14113" max="14113" width="5.75" style="494" customWidth="1"/>
    <col min="14114" max="14336" width="8.75" style="494"/>
    <col min="14337" max="14346" width="2.625" style="494" customWidth="1"/>
    <col min="14347" max="14347" width="4.5" style="494" customWidth="1"/>
    <col min="14348" max="14354" width="2.625" style="494" customWidth="1"/>
    <col min="14355" max="14355" width="8.25" style="494" customWidth="1"/>
    <col min="14356" max="14360" width="2.625" style="494" customWidth="1"/>
    <col min="14361" max="14361" width="9.625" style="494" customWidth="1"/>
    <col min="14362" max="14368" width="2.625" style="494" customWidth="1"/>
    <col min="14369" max="14369" width="5.75" style="494" customWidth="1"/>
    <col min="14370" max="14592" width="8.75" style="494"/>
    <col min="14593" max="14602" width="2.625" style="494" customWidth="1"/>
    <col min="14603" max="14603" width="4.5" style="494" customWidth="1"/>
    <col min="14604" max="14610" width="2.625" style="494" customWidth="1"/>
    <col min="14611" max="14611" width="8.25" style="494" customWidth="1"/>
    <col min="14612" max="14616" width="2.625" style="494" customWidth="1"/>
    <col min="14617" max="14617" width="9.625" style="494" customWidth="1"/>
    <col min="14618" max="14624" width="2.625" style="494" customWidth="1"/>
    <col min="14625" max="14625" width="5.75" style="494" customWidth="1"/>
    <col min="14626" max="14848" width="8.75" style="494"/>
    <col min="14849" max="14858" width="2.625" style="494" customWidth="1"/>
    <col min="14859" max="14859" width="4.5" style="494" customWidth="1"/>
    <col min="14860" max="14866" width="2.625" style="494" customWidth="1"/>
    <col min="14867" max="14867" width="8.25" style="494" customWidth="1"/>
    <col min="14868" max="14872" width="2.625" style="494" customWidth="1"/>
    <col min="14873" max="14873" width="9.625" style="494" customWidth="1"/>
    <col min="14874" max="14880" width="2.625" style="494" customWidth="1"/>
    <col min="14881" max="14881" width="5.75" style="494" customWidth="1"/>
    <col min="14882" max="15104" width="8.75" style="494"/>
    <col min="15105" max="15114" width="2.625" style="494" customWidth="1"/>
    <col min="15115" max="15115" width="4.5" style="494" customWidth="1"/>
    <col min="15116" max="15122" width="2.625" style="494" customWidth="1"/>
    <col min="15123" max="15123" width="8.25" style="494" customWidth="1"/>
    <col min="15124" max="15128" width="2.625" style="494" customWidth="1"/>
    <col min="15129" max="15129" width="9.625" style="494" customWidth="1"/>
    <col min="15130" max="15136" width="2.625" style="494" customWidth="1"/>
    <col min="15137" max="15137" width="5.75" style="494" customWidth="1"/>
    <col min="15138" max="15360" width="8.75" style="494"/>
    <col min="15361" max="15370" width="2.625" style="494" customWidth="1"/>
    <col min="15371" max="15371" width="4.5" style="494" customWidth="1"/>
    <col min="15372" max="15378" width="2.625" style="494" customWidth="1"/>
    <col min="15379" max="15379" width="8.25" style="494" customWidth="1"/>
    <col min="15380" max="15384" width="2.625" style="494" customWidth="1"/>
    <col min="15385" max="15385" width="9.625" style="494" customWidth="1"/>
    <col min="15386" max="15392" width="2.625" style="494" customWidth="1"/>
    <col min="15393" max="15393" width="5.75" style="494" customWidth="1"/>
    <col min="15394" max="15616" width="8.75" style="494"/>
    <col min="15617" max="15626" width="2.625" style="494" customWidth="1"/>
    <col min="15627" max="15627" width="4.5" style="494" customWidth="1"/>
    <col min="15628" max="15634" width="2.625" style="494" customWidth="1"/>
    <col min="15635" max="15635" width="8.25" style="494" customWidth="1"/>
    <col min="15636" max="15640" width="2.625" style="494" customWidth="1"/>
    <col min="15641" max="15641" width="9.625" style="494" customWidth="1"/>
    <col min="15642" max="15648" width="2.625" style="494" customWidth="1"/>
    <col min="15649" max="15649" width="5.75" style="494" customWidth="1"/>
    <col min="15650" max="15872" width="8.75" style="494"/>
    <col min="15873" max="15882" width="2.625" style="494" customWidth="1"/>
    <col min="15883" max="15883" width="4.5" style="494" customWidth="1"/>
    <col min="15884" max="15890" width="2.625" style="494" customWidth="1"/>
    <col min="15891" max="15891" width="8.25" style="494" customWidth="1"/>
    <col min="15892" max="15896" width="2.625" style="494" customWidth="1"/>
    <col min="15897" max="15897" width="9.625" style="494" customWidth="1"/>
    <col min="15898" max="15904" width="2.625" style="494" customWidth="1"/>
    <col min="15905" max="15905" width="5.75" style="494" customWidth="1"/>
    <col min="15906" max="16128" width="8.75" style="494"/>
    <col min="16129" max="16138" width="2.625" style="494" customWidth="1"/>
    <col min="16139" max="16139" width="4.5" style="494" customWidth="1"/>
    <col min="16140" max="16146" width="2.625" style="494" customWidth="1"/>
    <col min="16147" max="16147" width="8.25" style="494" customWidth="1"/>
    <col min="16148" max="16152" width="2.625" style="494" customWidth="1"/>
    <col min="16153" max="16153" width="9.625" style="494" customWidth="1"/>
    <col min="16154" max="16160" width="2.625" style="494" customWidth="1"/>
    <col min="16161" max="16161" width="5.75" style="494" customWidth="1"/>
    <col min="16162" max="16384" width="8.75" style="494"/>
  </cols>
  <sheetData>
    <row r="1" spans="1:256" s="203" customFormat="1" ht="15" customHeight="1" x14ac:dyDescent="0.15">
      <c r="A1" s="493"/>
      <c r="B1" s="493"/>
      <c r="C1" s="493"/>
      <c r="D1" s="493"/>
      <c r="E1" s="493"/>
      <c r="F1" s="493"/>
      <c r="G1" s="493"/>
      <c r="H1" s="493"/>
      <c r="I1" s="493"/>
      <c r="J1" s="493"/>
      <c r="K1" s="493"/>
      <c r="L1" s="493"/>
      <c r="M1" s="493"/>
      <c r="N1" s="493"/>
      <c r="O1" s="493"/>
      <c r="P1" s="493"/>
      <c r="Q1" s="493"/>
      <c r="R1" s="493"/>
      <c r="S1" s="493"/>
      <c r="T1" s="493"/>
      <c r="U1" s="493"/>
      <c r="V1" s="493"/>
      <c r="W1" s="493"/>
      <c r="X1" s="493"/>
      <c r="Y1" s="494"/>
      <c r="Z1" s="115"/>
      <c r="AA1" s="115"/>
      <c r="AB1" s="115"/>
      <c r="AC1" s="115"/>
      <c r="AD1" s="526" t="s">
        <v>716</v>
      </c>
      <c r="AE1" s="115"/>
      <c r="AG1" s="115"/>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c r="BT1" s="494"/>
      <c r="BU1" s="494"/>
      <c r="BV1" s="494"/>
      <c r="BW1" s="494"/>
      <c r="BX1" s="494"/>
      <c r="BY1" s="494"/>
      <c r="BZ1" s="494"/>
      <c r="CA1" s="494"/>
      <c r="CB1" s="494"/>
      <c r="CC1" s="494"/>
      <c r="CD1" s="494"/>
      <c r="CE1" s="494"/>
      <c r="CF1" s="494"/>
      <c r="CG1" s="494"/>
      <c r="CH1" s="494"/>
      <c r="CI1" s="494"/>
      <c r="CJ1" s="494"/>
      <c r="CK1" s="494"/>
      <c r="CL1" s="494"/>
      <c r="CM1" s="494"/>
      <c r="CN1" s="494"/>
      <c r="CO1" s="494"/>
      <c r="CP1" s="494"/>
      <c r="CQ1" s="494"/>
      <c r="CR1" s="494"/>
      <c r="CS1" s="494"/>
      <c r="CT1" s="494"/>
      <c r="CU1" s="494"/>
      <c r="CV1" s="494"/>
      <c r="CW1" s="494"/>
      <c r="CX1" s="494"/>
      <c r="CY1" s="494"/>
      <c r="CZ1" s="494"/>
      <c r="DA1" s="494"/>
      <c r="DB1" s="494"/>
      <c r="DC1" s="494"/>
      <c r="DD1" s="494"/>
      <c r="DE1" s="494"/>
      <c r="DF1" s="494"/>
      <c r="DG1" s="494"/>
      <c r="DH1" s="494"/>
      <c r="DI1" s="494"/>
      <c r="DJ1" s="494"/>
      <c r="DK1" s="494"/>
      <c r="DL1" s="494"/>
      <c r="DM1" s="494"/>
      <c r="DN1" s="494"/>
      <c r="DO1" s="494"/>
      <c r="DP1" s="494"/>
      <c r="DQ1" s="494"/>
      <c r="DR1" s="494"/>
      <c r="DS1" s="494"/>
      <c r="DT1" s="494"/>
      <c r="DU1" s="494"/>
      <c r="DV1" s="494"/>
      <c r="DW1" s="494"/>
      <c r="DX1" s="494"/>
      <c r="DY1" s="494"/>
      <c r="DZ1" s="494"/>
      <c r="EA1" s="494"/>
      <c r="EB1" s="494"/>
      <c r="EC1" s="494"/>
      <c r="ED1" s="494"/>
      <c r="EE1" s="494"/>
      <c r="EF1" s="494"/>
      <c r="EG1" s="494"/>
      <c r="EH1" s="494"/>
      <c r="EI1" s="494"/>
      <c r="EJ1" s="494"/>
      <c r="EK1" s="494"/>
      <c r="EL1" s="494"/>
      <c r="EM1" s="494"/>
      <c r="EN1" s="494"/>
      <c r="EO1" s="494"/>
      <c r="EP1" s="494"/>
      <c r="EQ1" s="494"/>
      <c r="ER1" s="494"/>
      <c r="ES1" s="494"/>
      <c r="ET1" s="494"/>
      <c r="EU1" s="494"/>
      <c r="EV1" s="494"/>
      <c r="EW1" s="494"/>
      <c r="EX1" s="494"/>
      <c r="EY1" s="494"/>
      <c r="EZ1" s="494"/>
      <c r="FA1" s="494"/>
      <c r="FB1" s="494"/>
      <c r="FC1" s="494"/>
      <c r="FD1" s="494"/>
      <c r="FE1" s="494"/>
      <c r="FF1" s="494"/>
      <c r="FG1" s="494"/>
      <c r="FH1" s="494"/>
      <c r="FI1" s="494"/>
      <c r="FJ1" s="494"/>
      <c r="FK1" s="494"/>
      <c r="FL1" s="494"/>
      <c r="FM1" s="494"/>
      <c r="FN1" s="494"/>
      <c r="FO1" s="494"/>
      <c r="FP1" s="494"/>
      <c r="FQ1" s="494"/>
      <c r="FR1" s="494"/>
      <c r="FS1" s="494"/>
      <c r="FT1" s="494"/>
      <c r="FU1" s="494"/>
      <c r="FV1" s="494"/>
      <c r="FW1" s="494"/>
      <c r="FX1" s="494"/>
      <c r="FY1" s="494"/>
      <c r="FZ1" s="494"/>
      <c r="GA1" s="494"/>
      <c r="GB1" s="494"/>
      <c r="GC1" s="494"/>
      <c r="GD1" s="494"/>
      <c r="GE1" s="494"/>
      <c r="GF1" s="494"/>
      <c r="GG1" s="494"/>
      <c r="GH1" s="494"/>
      <c r="GI1" s="494"/>
      <c r="GJ1" s="494"/>
      <c r="GK1" s="494"/>
      <c r="GL1" s="494"/>
      <c r="GM1" s="494"/>
      <c r="GN1" s="494"/>
      <c r="GO1" s="494"/>
      <c r="GP1" s="494"/>
      <c r="GQ1" s="494"/>
      <c r="GR1" s="494"/>
      <c r="GS1" s="494"/>
      <c r="GT1" s="494"/>
      <c r="GU1" s="494"/>
      <c r="GV1" s="494"/>
      <c r="GW1" s="494"/>
      <c r="GX1" s="494"/>
      <c r="GY1" s="494"/>
      <c r="GZ1" s="494"/>
      <c r="HA1" s="494"/>
      <c r="HB1" s="494"/>
      <c r="HC1" s="494"/>
      <c r="HD1" s="494"/>
      <c r="HE1" s="494"/>
      <c r="HF1" s="494"/>
      <c r="HG1" s="494"/>
      <c r="HH1" s="494"/>
      <c r="HI1" s="494"/>
      <c r="HJ1" s="494"/>
      <c r="HK1" s="494"/>
      <c r="HL1" s="494"/>
      <c r="HM1" s="494"/>
      <c r="HN1" s="494"/>
      <c r="HO1" s="494"/>
      <c r="HP1" s="494"/>
      <c r="HQ1" s="494"/>
      <c r="HR1" s="494"/>
      <c r="HS1" s="494"/>
      <c r="HT1" s="494"/>
      <c r="HU1" s="494"/>
      <c r="HV1" s="494"/>
      <c r="HW1" s="494"/>
      <c r="HX1" s="494"/>
      <c r="HY1" s="494"/>
      <c r="HZ1" s="494"/>
      <c r="IA1" s="494"/>
      <c r="IB1" s="494"/>
      <c r="IC1" s="494"/>
      <c r="ID1" s="494"/>
      <c r="IE1" s="494"/>
      <c r="IF1" s="494"/>
      <c r="IG1" s="494"/>
      <c r="IH1" s="494"/>
      <c r="II1" s="494"/>
      <c r="IJ1" s="494"/>
      <c r="IK1" s="494"/>
      <c r="IL1" s="494"/>
      <c r="IM1" s="494"/>
      <c r="IN1" s="494"/>
      <c r="IO1" s="494"/>
      <c r="IP1" s="494"/>
      <c r="IQ1" s="494"/>
      <c r="IR1" s="494"/>
      <c r="IS1" s="494"/>
      <c r="IT1" s="494"/>
      <c r="IU1" s="494"/>
      <c r="IV1" s="494"/>
    </row>
    <row r="2" spans="1:256" s="203" customFormat="1" ht="15" customHeight="1" x14ac:dyDescent="0.15">
      <c r="A2" s="493"/>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6"/>
      <c r="AC2" s="496"/>
      <c r="AD2" s="496"/>
      <c r="AE2" s="496"/>
      <c r="AF2" s="496"/>
      <c r="AG2" s="496"/>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c r="BX2" s="494"/>
      <c r="BY2" s="494"/>
      <c r="BZ2" s="494"/>
      <c r="CA2" s="494"/>
      <c r="CB2" s="494"/>
      <c r="CC2" s="494"/>
      <c r="CD2" s="494"/>
      <c r="CE2" s="494"/>
      <c r="CF2" s="494"/>
      <c r="CG2" s="494"/>
      <c r="CH2" s="494"/>
      <c r="CI2" s="494"/>
      <c r="CJ2" s="494"/>
      <c r="CK2" s="494"/>
      <c r="CL2" s="494"/>
      <c r="CM2" s="494"/>
      <c r="CN2" s="494"/>
      <c r="CO2" s="494"/>
      <c r="CP2" s="494"/>
      <c r="CQ2" s="494"/>
      <c r="CR2" s="494"/>
      <c r="CS2" s="494"/>
      <c r="CT2" s="494"/>
      <c r="CU2" s="494"/>
      <c r="CV2" s="494"/>
      <c r="CW2" s="494"/>
      <c r="CX2" s="494"/>
      <c r="CY2" s="494"/>
      <c r="CZ2" s="494"/>
      <c r="DA2" s="494"/>
      <c r="DB2" s="494"/>
      <c r="DC2" s="494"/>
      <c r="DD2" s="494"/>
      <c r="DE2" s="494"/>
      <c r="DF2" s="494"/>
      <c r="DG2" s="494"/>
      <c r="DH2" s="494"/>
      <c r="DI2" s="494"/>
      <c r="DJ2" s="494"/>
      <c r="DK2" s="494"/>
      <c r="DL2" s="494"/>
      <c r="DM2" s="494"/>
      <c r="DN2" s="494"/>
      <c r="DO2" s="494"/>
      <c r="DP2" s="494"/>
      <c r="DQ2" s="494"/>
      <c r="DR2" s="494"/>
      <c r="DS2" s="494"/>
      <c r="DT2" s="494"/>
      <c r="DU2" s="494"/>
      <c r="DV2" s="494"/>
      <c r="DW2" s="494"/>
      <c r="DX2" s="494"/>
      <c r="DY2" s="494"/>
      <c r="DZ2" s="494"/>
      <c r="EA2" s="494"/>
      <c r="EB2" s="494"/>
      <c r="EC2" s="494"/>
      <c r="ED2" s="494"/>
      <c r="EE2" s="494"/>
      <c r="EF2" s="494"/>
      <c r="EG2" s="494"/>
      <c r="EH2" s="494"/>
      <c r="EI2" s="494"/>
      <c r="EJ2" s="494"/>
      <c r="EK2" s="494"/>
      <c r="EL2" s="494"/>
      <c r="EM2" s="494"/>
      <c r="EN2" s="494"/>
      <c r="EO2" s="494"/>
      <c r="EP2" s="494"/>
      <c r="EQ2" s="494"/>
      <c r="ER2" s="494"/>
      <c r="ES2" s="494"/>
      <c r="ET2" s="494"/>
      <c r="EU2" s="494"/>
      <c r="EV2" s="494"/>
      <c r="EW2" s="494"/>
      <c r="EX2" s="494"/>
      <c r="EY2" s="494"/>
      <c r="EZ2" s="494"/>
      <c r="FA2" s="494"/>
      <c r="FB2" s="494"/>
      <c r="FC2" s="494"/>
      <c r="FD2" s="494"/>
      <c r="FE2" s="494"/>
      <c r="FF2" s="494"/>
      <c r="FG2" s="494"/>
      <c r="FH2" s="494"/>
      <c r="FI2" s="494"/>
      <c r="FJ2" s="494"/>
      <c r="FK2" s="494"/>
      <c r="FL2" s="494"/>
      <c r="FM2" s="494"/>
      <c r="FN2" s="494"/>
      <c r="FO2" s="494"/>
      <c r="FP2" s="494"/>
      <c r="FQ2" s="494"/>
      <c r="FR2" s="494"/>
      <c r="FS2" s="494"/>
      <c r="FT2" s="494"/>
      <c r="FU2" s="494"/>
      <c r="FV2" s="494"/>
      <c r="FW2" s="494"/>
      <c r="FX2" s="494"/>
      <c r="FY2" s="494"/>
      <c r="FZ2" s="494"/>
      <c r="GA2" s="494"/>
      <c r="GB2" s="494"/>
      <c r="GC2" s="494"/>
      <c r="GD2" s="494"/>
      <c r="GE2" s="494"/>
      <c r="GF2" s="494"/>
      <c r="GG2" s="494"/>
      <c r="GH2" s="494"/>
      <c r="GI2" s="494"/>
      <c r="GJ2" s="494"/>
      <c r="GK2" s="494"/>
      <c r="GL2" s="494"/>
      <c r="GM2" s="494"/>
      <c r="GN2" s="494"/>
      <c r="GO2" s="494"/>
      <c r="GP2" s="494"/>
      <c r="GQ2" s="494"/>
      <c r="GR2" s="494"/>
      <c r="GS2" s="494"/>
      <c r="GT2" s="494"/>
      <c r="GU2" s="494"/>
      <c r="GV2" s="494"/>
      <c r="GW2" s="494"/>
      <c r="GX2" s="494"/>
      <c r="GY2" s="494"/>
      <c r="GZ2" s="494"/>
      <c r="HA2" s="494"/>
      <c r="HB2" s="494"/>
      <c r="HC2" s="494"/>
      <c r="HD2" s="494"/>
      <c r="HE2" s="494"/>
      <c r="HF2" s="494"/>
      <c r="HG2" s="494"/>
      <c r="HH2" s="494"/>
      <c r="HI2" s="494"/>
      <c r="HJ2" s="494"/>
      <c r="HK2" s="494"/>
      <c r="HL2" s="494"/>
      <c r="HM2" s="494"/>
      <c r="HN2" s="494"/>
      <c r="HO2" s="494"/>
      <c r="HP2" s="494"/>
      <c r="HQ2" s="494"/>
      <c r="HR2" s="494"/>
      <c r="HS2" s="494"/>
      <c r="HT2" s="494"/>
      <c r="HU2" s="494"/>
      <c r="HV2" s="494"/>
      <c r="HW2" s="494"/>
      <c r="HX2" s="494"/>
      <c r="HY2" s="494"/>
      <c r="HZ2" s="494"/>
      <c r="IA2" s="494"/>
      <c r="IB2" s="494"/>
      <c r="IC2" s="494"/>
      <c r="ID2" s="494"/>
      <c r="IE2" s="494"/>
      <c r="IF2" s="494"/>
      <c r="IG2" s="494"/>
      <c r="IH2" s="494"/>
      <c r="II2" s="494"/>
      <c r="IJ2" s="494"/>
      <c r="IK2" s="494"/>
      <c r="IL2" s="494"/>
      <c r="IM2" s="494"/>
      <c r="IN2" s="494"/>
      <c r="IO2" s="494"/>
      <c r="IP2" s="494"/>
      <c r="IQ2" s="494"/>
      <c r="IR2" s="494"/>
      <c r="IS2" s="494"/>
      <c r="IT2" s="494"/>
      <c r="IU2" s="494"/>
      <c r="IV2" s="494"/>
    </row>
    <row r="3" spans="1:256" s="203" customFormat="1" ht="15" customHeight="1" x14ac:dyDescent="0.15">
      <c r="A3" s="493"/>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494"/>
      <c r="BG3" s="494"/>
      <c r="BH3" s="494"/>
      <c r="BI3" s="494"/>
      <c r="BJ3" s="494"/>
      <c r="BK3" s="494"/>
      <c r="BL3" s="494"/>
      <c r="BM3" s="494"/>
      <c r="BN3" s="494"/>
      <c r="BO3" s="494"/>
      <c r="BP3" s="494"/>
      <c r="BQ3" s="494"/>
      <c r="BR3" s="494"/>
      <c r="BS3" s="494"/>
      <c r="BT3" s="494"/>
      <c r="BU3" s="494"/>
      <c r="BV3" s="494"/>
      <c r="BW3" s="494"/>
      <c r="BX3" s="494"/>
      <c r="BY3" s="494"/>
      <c r="BZ3" s="494"/>
      <c r="CA3" s="494"/>
      <c r="CB3" s="494"/>
      <c r="CC3" s="494"/>
      <c r="CD3" s="494"/>
      <c r="CE3" s="494"/>
      <c r="CF3" s="494"/>
      <c r="CG3" s="494"/>
      <c r="CH3" s="494"/>
      <c r="CI3" s="494"/>
      <c r="CJ3" s="494"/>
      <c r="CK3" s="494"/>
      <c r="CL3" s="494"/>
      <c r="CM3" s="494"/>
      <c r="CN3" s="494"/>
      <c r="CO3" s="494"/>
      <c r="CP3" s="494"/>
      <c r="CQ3" s="494"/>
      <c r="CR3" s="494"/>
      <c r="CS3" s="494"/>
      <c r="CT3" s="494"/>
      <c r="CU3" s="494"/>
      <c r="CV3" s="494"/>
      <c r="CW3" s="494"/>
      <c r="CX3" s="494"/>
      <c r="CY3" s="494"/>
      <c r="CZ3" s="494"/>
      <c r="DA3" s="494"/>
      <c r="DB3" s="494"/>
      <c r="DC3" s="494"/>
      <c r="DD3" s="494"/>
      <c r="DE3" s="494"/>
      <c r="DF3" s="494"/>
      <c r="DG3" s="494"/>
      <c r="DH3" s="494"/>
      <c r="DI3" s="494"/>
      <c r="DJ3" s="494"/>
      <c r="DK3" s="494"/>
      <c r="DL3" s="494"/>
      <c r="DM3" s="494"/>
      <c r="DN3" s="494"/>
      <c r="DO3" s="494"/>
      <c r="DP3" s="494"/>
      <c r="DQ3" s="494"/>
      <c r="DR3" s="494"/>
      <c r="DS3" s="494"/>
      <c r="DT3" s="494"/>
      <c r="DU3" s="494"/>
      <c r="DV3" s="494"/>
      <c r="DW3" s="494"/>
      <c r="DX3" s="494"/>
      <c r="DY3" s="494"/>
      <c r="DZ3" s="494"/>
      <c r="EA3" s="494"/>
      <c r="EB3" s="494"/>
      <c r="EC3" s="494"/>
      <c r="ED3" s="494"/>
      <c r="EE3" s="494"/>
      <c r="EF3" s="494"/>
      <c r="EG3" s="494"/>
      <c r="EH3" s="494"/>
      <c r="EI3" s="494"/>
      <c r="EJ3" s="494"/>
      <c r="EK3" s="494"/>
      <c r="EL3" s="494"/>
      <c r="EM3" s="494"/>
      <c r="EN3" s="494"/>
      <c r="EO3" s="494"/>
      <c r="EP3" s="494"/>
      <c r="EQ3" s="494"/>
      <c r="ER3" s="494"/>
      <c r="ES3" s="494"/>
      <c r="ET3" s="494"/>
      <c r="EU3" s="494"/>
      <c r="EV3" s="494"/>
      <c r="EW3" s="494"/>
      <c r="EX3" s="494"/>
      <c r="EY3" s="494"/>
      <c r="EZ3" s="494"/>
      <c r="FA3" s="494"/>
      <c r="FB3" s="494"/>
      <c r="FC3" s="494"/>
      <c r="FD3" s="494"/>
      <c r="FE3" s="494"/>
      <c r="FF3" s="494"/>
      <c r="FG3" s="494"/>
      <c r="FH3" s="494"/>
      <c r="FI3" s="494"/>
      <c r="FJ3" s="494"/>
      <c r="FK3" s="494"/>
      <c r="FL3" s="494"/>
      <c r="FM3" s="494"/>
      <c r="FN3" s="494"/>
      <c r="FO3" s="494"/>
      <c r="FP3" s="494"/>
      <c r="FQ3" s="494"/>
      <c r="FR3" s="494"/>
      <c r="FS3" s="494"/>
      <c r="FT3" s="494"/>
      <c r="FU3" s="494"/>
      <c r="FV3" s="494"/>
      <c r="FW3" s="494"/>
      <c r="FX3" s="494"/>
      <c r="FY3" s="494"/>
      <c r="FZ3" s="494"/>
      <c r="GA3" s="494"/>
      <c r="GB3" s="494"/>
      <c r="GC3" s="494"/>
      <c r="GD3" s="494"/>
      <c r="GE3" s="494"/>
      <c r="GF3" s="494"/>
      <c r="GG3" s="494"/>
      <c r="GH3" s="494"/>
      <c r="GI3" s="494"/>
      <c r="GJ3" s="494"/>
      <c r="GK3" s="494"/>
      <c r="GL3" s="494"/>
      <c r="GM3" s="494"/>
      <c r="GN3" s="494"/>
      <c r="GO3" s="494"/>
      <c r="GP3" s="494"/>
      <c r="GQ3" s="494"/>
      <c r="GR3" s="494"/>
      <c r="GS3" s="494"/>
      <c r="GT3" s="494"/>
      <c r="GU3" s="494"/>
      <c r="GV3" s="494"/>
      <c r="GW3" s="494"/>
      <c r="GX3" s="494"/>
      <c r="GY3" s="494"/>
      <c r="GZ3" s="494"/>
      <c r="HA3" s="494"/>
      <c r="HB3" s="494"/>
      <c r="HC3" s="494"/>
      <c r="HD3" s="494"/>
      <c r="HE3" s="494"/>
      <c r="HF3" s="494"/>
      <c r="HG3" s="494"/>
      <c r="HH3" s="494"/>
      <c r="HI3" s="494"/>
      <c r="HJ3" s="494"/>
      <c r="HK3" s="494"/>
      <c r="HL3" s="494"/>
      <c r="HM3" s="494"/>
      <c r="HN3" s="494"/>
      <c r="HO3" s="494"/>
      <c r="HP3" s="494"/>
      <c r="HQ3" s="494"/>
      <c r="HR3" s="494"/>
      <c r="HS3" s="494"/>
      <c r="HT3" s="494"/>
      <c r="HU3" s="494"/>
      <c r="HV3" s="494"/>
      <c r="HW3" s="494"/>
      <c r="HX3" s="494"/>
      <c r="HY3" s="494"/>
      <c r="HZ3" s="494"/>
      <c r="IA3" s="494"/>
      <c r="IB3" s="494"/>
      <c r="IC3" s="494"/>
      <c r="ID3" s="494"/>
      <c r="IE3" s="494"/>
      <c r="IF3" s="494"/>
      <c r="IG3" s="494"/>
      <c r="IH3" s="494"/>
      <c r="II3" s="494"/>
      <c r="IJ3" s="494"/>
      <c r="IK3" s="494"/>
      <c r="IL3" s="494"/>
      <c r="IM3" s="494"/>
      <c r="IN3" s="494"/>
      <c r="IO3" s="494"/>
      <c r="IP3" s="494"/>
      <c r="IQ3" s="494"/>
      <c r="IR3" s="494"/>
      <c r="IS3" s="494"/>
      <c r="IT3" s="494"/>
      <c r="IU3" s="494"/>
      <c r="IV3" s="494"/>
    </row>
    <row r="4" spans="1:256" s="203" customFormat="1" ht="15" customHeight="1" x14ac:dyDescent="0.15">
      <c r="A4" s="774" t="s">
        <v>649</v>
      </c>
      <c r="B4" s="774"/>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c r="AD4" s="774"/>
      <c r="AE4" s="527"/>
      <c r="AF4" s="527"/>
      <c r="AG4" s="497"/>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94"/>
      <c r="BH4" s="494"/>
      <c r="BI4" s="494"/>
      <c r="BJ4" s="494"/>
      <c r="BK4" s="494"/>
      <c r="BL4" s="494"/>
      <c r="BM4" s="494"/>
      <c r="BN4" s="494"/>
      <c r="BO4" s="494"/>
      <c r="BP4" s="494"/>
      <c r="BQ4" s="494"/>
      <c r="BR4" s="494"/>
      <c r="BS4" s="494"/>
      <c r="BT4" s="494"/>
      <c r="BU4" s="494"/>
      <c r="BV4" s="494"/>
      <c r="BW4" s="494"/>
      <c r="BX4" s="494"/>
      <c r="BY4" s="494"/>
      <c r="BZ4" s="494"/>
      <c r="CA4" s="494"/>
      <c r="CB4" s="494"/>
      <c r="CC4" s="494"/>
      <c r="CD4" s="494"/>
      <c r="CE4" s="494"/>
      <c r="CF4" s="494"/>
      <c r="CG4" s="494"/>
      <c r="CH4" s="494"/>
      <c r="CI4" s="494"/>
      <c r="CJ4" s="494"/>
      <c r="CK4" s="494"/>
      <c r="CL4" s="494"/>
      <c r="CM4" s="494"/>
      <c r="CN4" s="494"/>
      <c r="CO4" s="494"/>
      <c r="CP4" s="494"/>
      <c r="CQ4" s="494"/>
      <c r="CR4" s="494"/>
      <c r="CS4" s="494"/>
      <c r="CT4" s="494"/>
      <c r="CU4" s="494"/>
      <c r="CV4" s="494"/>
      <c r="CW4" s="494"/>
      <c r="CX4" s="494"/>
      <c r="CY4" s="494"/>
      <c r="CZ4" s="494"/>
      <c r="DA4" s="494"/>
      <c r="DB4" s="494"/>
      <c r="DC4" s="494"/>
      <c r="DD4" s="494"/>
      <c r="DE4" s="494"/>
      <c r="DF4" s="494"/>
      <c r="DG4" s="494"/>
      <c r="DH4" s="494"/>
      <c r="DI4" s="494"/>
      <c r="DJ4" s="494"/>
      <c r="DK4" s="494"/>
      <c r="DL4" s="494"/>
      <c r="DM4" s="494"/>
      <c r="DN4" s="494"/>
      <c r="DO4" s="494"/>
      <c r="DP4" s="494"/>
      <c r="DQ4" s="494"/>
      <c r="DR4" s="494"/>
      <c r="DS4" s="494"/>
      <c r="DT4" s="494"/>
      <c r="DU4" s="494"/>
      <c r="DV4" s="494"/>
      <c r="DW4" s="494"/>
      <c r="DX4" s="494"/>
      <c r="DY4" s="494"/>
      <c r="DZ4" s="494"/>
      <c r="EA4" s="494"/>
      <c r="EB4" s="494"/>
      <c r="EC4" s="494"/>
      <c r="ED4" s="494"/>
      <c r="EE4" s="494"/>
      <c r="EF4" s="494"/>
      <c r="EG4" s="494"/>
      <c r="EH4" s="494"/>
      <c r="EI4" s="494"/>
      <c r="EJ4" s="494"/>
      <c r="EK4" s="494"/>
      <c r="EL4" s="494"/>
      <c r="EM4" s="494"/>
      <c r="EN4" s="494"/>
      <c r="EO4" s="494"/>
      <c r="EP4" s="494"/>
      <c r="EQ4" s="494"/>
      <c r="ER4" s="494"/>
      <c r="ES4" s="494"/>
      <c r="ET4" s="494"/>
      <c r="EU4" s="494"/>
      <c r="EV4" s="494"/>
      <c r="EW4" s="494"/>
      <c r="EX4" s="494"/>
      <c r="EY4" s="494"/>
      <c r="EZ4" s="494"/>
      <c r="FA4" s="494"/>
      <c r="FB4" s="494"/>
      <c r="FC4" s="494"/>
      <c r="FD4" s="494"/>
      <c r="FE4" s="494"/>
      <c r="FF4" s="494"/>
      <c r="FG4" s="494"/>
      <c r="FH4" s="494"/>
      <c r="FI4" s="494"/>
      <c r="FJ4" s="494"/>
      <c r="FK4" s="494"/>
      <c r="FL4" s="494"/>
      <c r="FM4" s="494"/>
      <c r="FN4" s="494"/>
      <c r="FO4" s="494"/>
      <c r="FP4" s="494"/>
      <c r="FQ4" s="494"/>
      <c r="FR4" s="494"/>
      <c r="FS4" s="494"/>
      <c r="FT4" s="494"/>
      <c r="FU4" s="494"/>
      <c r="FV4" s="494"/>
      <c r="FW4" s="494"/>
      <c r="FX4" s="494"/>
      <c r="FY4" s="494"/>
      <c r="FZ4" s="494"/>
      <c r="GA4" s="494"/>
      <c r="GB4" s="494"/>
      <c r="GC4" s="494"/>
      <c r="GD4" s="494"/>
      <c r="GE4" s="494"/>
      <c r="GF4" s="494"/>
      <c r="GG4" s="494"/>
      <c r="GH4" s="494"/>
      <c r="GI4" s="494"/>
      <c r="GJ4" s="494"/>
      <c r="GK4" s="494"/>
      <c r="GL4" s="494"/>
      <c r="GM4" s="494"/>
      <c r="GN4" s="494"/>
      <c r="GO4" s="494"/>
      <c r="GP4" s="494"/>
      <c r="GQ4" s="494"/>
      <c r="GR4" s="494"/>
      <c r="GS4" s="494"/>
      <c r="GT4" s="494"/>
      <c r="GU4" s="494"/>
      <c r="GV4" s="494"/>
      <c r="GW4" s="494"/>
      <c r="GX4" s="494"/>
      <c r="GY4" s="494"/>
      <c r="GZ4" s="494"/>
      <c r="HA4" s="494"/>
      <c r="HB4" s="494"/>
      <c r="HC4" s="494"/>
      <c r="HD4" s="494"/>
      <c r="HE4" s="494"/>
      <c r="HF4" s="494"/>
      <c r="HG4" s="494"/>
      <c r="HH4" s="494"/>
      <c r="HI4" s="494"/>
      <c r="HJ4" s="494"/>
      <c r="HK4" s="494"/>
      <c r="HL4" s="494"/>
      <c r="HM4" s="494"/>
      <c r="HN4" s="494"/>
      <c r="HO4" s="494"/>
      <c r="HP4" s="494"/>
      <c r="HQ4" s="494"/>
      <c r="HR4" s="494"/>
      <c r="HS4" s="494"/>
      <c r="HT4" s="494"/>
      <c r="HU4" s="494"/>
      <c r="HV4" s="494"/>
      <c r="HW4" s="494"/>
      <c r="HX4" s="494"/>
      <c r="HY4" s="494"/>
      <c r="HZ4" s="494"/>
      <c r="IA4" s="494"/>
      <c r="IB4" s="494"/>
      <c r="IC4" s="494"/>
      <c r="ID4" s="494"/>
      <c r="IE4" s="494"/>
      <c r="IF4" s="494"/>
      <c r="IG4" s="494"/>
      <c r="IH4" s="494"/>
      <c r="II4" s="494"/>
      <c r="IJ4" s="494"/>
      <c r="IK4" s="494"/>
      <c r="IL4" s="494"/>
      <c r="IM4" s="494"/>
      <c r="IN4" s="494"/>
      <c r="IO4" s="494"/>
      <c r="IP4" s="494"/>
      <c r="IQ4" s="494"/>
      <c r="IR4" s="494"/>
      <c r="IS4" s="494"/>
      <c r="IT4" s="494"/>
      <c r="IU4" s="494"/>
      <c r="IV4" s="494"/>
    </row>
    <row r="5" spans="1:256" s="203" customFormat="1" ht="15" customHeight="1" x14ac:dyDescent="0.15">
      <c r="A5" s="493"/>
      <c r="B5" s="493"/>
      <c r="C5" s="493"/>
      <c r="D5" s="498"/>
      <c r="E5" s="498"/>
      <c r="F5" s="498"/>
      <c r="G5" s="498"/>
      <c r="H5" s="498"/>
      <c r="I5" s="498"/>
      <c r="J5" s="498"/>
      <c r="K5" s="498"/>
      <c r="L5" s="498"/>
      <c r="M5" s="498"/>
      <c r="N5" s="498"/>
      <c r="O5" s="498"/>
      <c r="P5" s="498"/>
      <c r="Q5" s="493"/>
      <c r="R5" s="493"/>
      <c r="S5" s="493"/>
      <c r="T5" s="493"/>
      <c r="U5" s="493"/>
      <c r="V5" s="493"/>
      <c r="W5" s="495"/>
      <c r="X5" s="495"/>
      <c r="Y5" s="495"/>
      <c r="Z5" s="495"/>
      <c r="AA5" s="495"/>
      <c r="AB5" s="495"/>
      <c r="AC5" s="495"/>
      <c r="AD5" s="495"/>
      <c r="AE5" s="495"/>
      <c r="AF5" s="495"/>
      <c r="AG5" s="495"/>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94"/>
      <c r="BG5" s="494"/>
      <c r="BH5" s="494"/>
      <c r="BI5" s="494"/>
      <c r="BJ5" s="494"/>
      <c r="BK5" s="494"/>
      <c r="BL5" s="494"/>
      <c r="BM5" s="494"/>
      <c r="BN5" s="494"/>
      <c r="BO5" s="494"/>
      <c r="BP5" s="494"/>
      <c r="BQ5" s="494"/>
      <c r="BR5" s="494"/>
      <c r="BS5" s="494"/>
      <c r="BT5" s="494"/>
      <c r="BU5" s="494"/>
      <c r="BV5" s="494"/>
      <c r="BW5" s="494"/>
      <c r="BX5" s="494"/>
      <c r="BY5" s="494"/>
      <c r="BZ5" s="494"/>
      <c r="CA5" s="494"/>
      <c r="CB5" s="494"/>
      <c r="CC5" s="494"/>
      <c r="CD5" s="494"/>
      <c r="CE5" s="494"/>
      <c r="CF5" s="494"/>
      <c r="CG5" s="494"/>
      <c r="CH5" s="494"/>
      <c r="CI5" s="494"/>
      <c r="CJ5" s="494"/>
      <c r="CK5" s="494"/>
      <c r="CL5" s="494"/>
      <c r="CM5" s="494"/>
      <c r="CN5" s="494"/>
      <c r="CO5" s="494"/>
      <c r="CP5" s="494"/>
      <c r="CQ5" s="494"/>
      <c r="CR5" s="494"/>
      <c r="CS5" s="494"/>
      <c r="CT5" s="494"/>
      <c r="CU5" s="494"/>
      <c r="CV5" s="494"/>
      <c r="CW5" s="494"/>
      <c r="CX5" s="494"/>
      <c r="CY5" s="494"/>
      <c r="CZ5" s="494"/>
      <c r="DA5" s="494"/>
      <c r="DB5" s="494"/>
      <c r="DC5" s="494"/>
      <c r="DD5" s="494"/>
      <c r="DE5" s="494"/>
      <c r="DF5" s="494"/>
      <c r="DG5" s="494"/>
      <c r="DH5" s="494"/>
      <c r="DI5" s="494"/>
      <c r="DJ5" s="494"/>
      <c r="DK5" s="494"/>
      <c r="DL5" s="494"/>
      <c r="DM5" s="494"/>
      <c r="DN5" s="494"/>
      <c r="DO5" s="494"/>
      <c r="DP5" s="494"/>
      <c r="DQ5" s="494"/>
      <c r="DR5" s="494"/>
      <c r="DS5" s="494"/>
      <c r="DT5" s="494"/>
      <c r="DU5" s="494"/>
      <c r="DV5" s="494"/>
      <c r="DW5" s="494"/>
      <c r="DX5" s="494"/>
      <c r="DY5" s="494"/>
      <c r="DZ5" s="494"/>
      <c r="EA5" s="494"/>
      <c r="EB5" s="494"/>
      <c r="EC5" s="494"/>
      <c r="ED5" s="494"/>
      <c r="EE5" s="494"/>
      <c r="EF5" s="494"/>
      <c r="EG5" s="494"/>
      <c r="EH5" s="494"/>
      <c r="EI5" s="494"/>
      <c r="EJ5" s="494"/>
      <c r="EK5" s="494"/>
      <c r="EL5" s="494"/>
      <c r="EM5" s="494"/>
      <c r="EN5" s="494"/>
      <c r="EO5" s="494"/>
      <c r="EP5" s="494"/>
      <c r="EQ5" s="494"/>
      <c r="ER5" s="494"/>
      <c r="ES5" s="494"/>
      <c r="ET5" s="494"/>
      <c r="EU5" s="494"/>
      <c r="EV5" s="494"/>
      <c r="EW5" s="494"/>
      <c r="EX5" s="494"/>
      <c r="EY5" s="494"/>
      <c r="EZ5" s="494"/>
      <c r="FA5" s="494"/>
      <c r="FB5" s="494"/>
      <c r="FC5" s="494"/>
      <c r="FD5" s="494"/>
      <c r="FE5" s="494"/>
      <c r="FF5" s="494"/>
      <c r="FG5" s="494"/>
      <c r="FH5" s="494"/>
      <c r="FI5" s="494"/>
      <c r="FJ5" s="494"/>
      <c r="FK5" s="494"/>
      <c r="FL5" s="494"/>
      <c r="FM5" s="494"/>
      <c r="FN5" s="494"/>
      <c r="FO5" s="494"/>
      <c r="FP5" s="494"/>
      <c r="FQ5" s="494"/>
      <c r="FR5" s="494"/>
      <c r="FS5" s="494"/>
      <c r="FT5" s="494"/>
      <c r="FU5" s="494"/>
      <c r="FV5" s="494"/>
      <c r="FW5" s="494"/>
      <c r="FX5" s="494"/>
      <c r="FY5" s="494"/>
      <c r="FZ5" s="494"/>
      <c r="GA5" s="494"/>
      <c r="GB5" s="494"/>
      <c r="GC5" s="494"/>
      <c r="GD5" s="494"/>
      <c r="GE5" s="494"/>
      <c r="GF5" s="494"/>
      <c r="GG5" s="494"/>
      <c r="GH5" s="494"/>
      <c r="GI5" s="494"/>
      <c r="GJ5" s="494"/>
      <c r="GK5" s="494"/>
      <c r="GL5" s="494"/>
      <c r="GM5" s="494"/>
      <c r="GN5" s="494"/>
      <c r="GO5" s="494"/>
      <c r="GP5" s="494"/>
      <c r="GQ5" s="494"/>
      <c r="GR5" s="494"/>
      <c r="GS5" s="494"/>
      <c r="GT5" s="494"/>
      <c r="GU5" s="494"/>
      <c r="GV5" s="494"/>
      <c r="GW5" s="494"/>
      <c r="GX5" s="494"/>
      <c r="GY5" s="494"/>
      <c r="GZ5" s="494"/>
      <c r="HA5" s="494"/>
      <c r="HB5" s="494"/>
      <c r="HC5" s="494"/>
      <c r="HD5" s="494"/>
      <c r="HE5" s="494"/>
      <c r="HF5" s="494"/>
      <c r="HG5" s="494"/>
      <c r="HH5" s="494"/>
      <c r="HI5" s="494"/>
      <c r="HJ5" s="494"/>
      <c r="HK5" s="494"/>
      <c r="HL5" s="494"/>
      <c r="HM5" s="494"/>
      <c r="HN5" s="494"/>
      <c r="HO5" s="494"/>
      <c r="HP5" s="494"/>
      <c r="HQ5" s="494"/>
      <c r="HR5" s="494"/>
      <c r="HS5" s="494"/>
      <c r="HT5" s="494"/>
      <c r="HU5" s="494"/>
      <c r="HV5" s="494"/>
      <c r="HW5" s="494"/>
      <c r="HX5" s="494"/>
      <c r="HY5" s="494"/>
      <c r="HZ5" s="494"/>
      <c r="IA5" s="494"/>
      <c r="IB5" s="494"/>
      <c r="IC5" s="494"/>
      <c r="ID5" s="494"/>
      <c r="IE5" s="494"/>
      <c r="IF5" s="494"/>
      <c r="IG5" s="494"/>
      <c r="IH5" s="494"/>
      <c r="II5" s="494"/>
      <c r="IJ5" s="494"/>
      <c r="IK5" s="494"/>
      <c r="IL5" s="494"/>
      <c r="IM5" s="494"/>
      <c r="IN5" s="494"/>
      <c r="IO5" s="494"/>
      <c r="IP5" s="494"/>
      <c r="IQ5" s="494"/>
      <c r="IR5" s="494"/>
      <c r="IS5" s="494"/>
      <c r="IT5" s="494"/>
      <c r="IU5" s="494"/>
      <c r="IV5" s="494"/>
    </row>
    <row r="6" spans="1:256" s="203" customFormat="1" ht="15" customHeight="1" x14ac:dyDescent="0.15">
      <c r="A6" s="493"/>
      <c r="B6" s="493"/>
      <c r="C6" s="493"/>
      <c r="D6" s="498"/>
      <c r="E6" s="498"/>
      <c r="F6" s="498"/>
      <c r="G6" s="498"/>
      <c r="H6" s="498"/>
      <c r="I6" s="498"/>
      <c r="J6" s="498"/>
      <c r="K6" s="498"/>
      <c r="L6" s="498"/>
      <c r="M6" s="498"/>
      <c r="N6" s="498"/>
      <c r="O6" s="498"/>
      <c r="P6" s="498"/>
      <c r="Q6" s="493"/>
      <c r="R6" s="493"/>
      <c r="S6" s="493"/>
      <c r="T6" s="493"/>
      <c r="U6" s="493"/>
      <c r="V6" s="493"/>
      <c r="W6" s="495"/>
      <c r="X6" s="495"/>
      <c r="Y6" s="495"/>
      <c r="Z6" s="495"/>
      <c r="AA6" s="495"/>
      <c r="AB6" s="495"/>
      <c r="AC6" s="495"/>
      <c r="AD6" s="495"/>
      <c r="AE6" s="495"/>
      <c r="AF6" s="495"/>
      <c r="AG6" s="495"/>
      <c r="AH6" s="494"/>
      <c r="AI6" s="494"/>
      <c r="AJ6" s="494"/>
      <c r="AK6" s="494"/>
      <c r="AL6" s="494"/>
      <c r="AM6" s="494"/>
      <c r="AN6" s="494"/>
      <c r="AO6" s="494"/>
      <c r="AP6" s="494"/>
      <c r="AQ6" s="494"/>
      <c r="AR6" s="494"/>
      <c r="AS6" s="494"/>
      <c r="AT6" s="494"/>
      <c r="AU6" s="494"/>
      <c r="AV6" s="494"/>
      <c r="AW6" s="494"/>
      <c r="AX6" s="494"/>
      <c r="AY6" s="494"/>
      <c r="AZ6" s="494"/>
      <c r="BA6" s="494"/>
      <c r="BB6" s="494"/>
      <c r="BC6" s="494"/>
      <c r="BD6" s="494"/>
      <c r="BE6" s="494"/>
      <c r="BF6" s="494"/>
      <c r="BG6" s="494"/>
      <c r="BH6" s="494"/>
      <c r="BI6" s="494"/>
      <c r="BJ6" s="494"/>
      <c r="BK6" s="494"/>
      <c r="BL6" s="494"/>
      <c r="BM6" s="494"/>
      <c r="BN6" s="494"/>
      <c r="BO6" s="494"/>
      <c r="BP6" s="494"/>
      <c r="BQ6" s="494"/>
      <c r="BR6" s="494"/>
      <c r="BS6" s="494"/>
      <c r="BT6" s="494"/>
      <c r="BU6" s="494"/>
      <c r="BV6" s="494"/>
      <c r="BW6" s="494"/>
      <c r="BX6" s="494"/>
      <c r="BY6" s="494"/>
      <c r="BZ6" s="494"/>
      <c r="CA6" s="494"/>
      <c r="CB6" s="494"/>
      <c r="CC6" s="494"/>
      <c r="CD6" s="494"/>
      <c r="CE6" s="494"/>
      <c r="CF6" s="494"/>
      <c r="CG6" s="494"/>
      <c r="CH6" s="494"/>
      <c r="CI6" s="494"/>
      <c r="CJ6" s="494"/>
      <c r="CK6" s="494"/>
      <c r="CL6" s="494"/>
      <c r="CM6" s="494"/>
      <c r="CN6" s="494"/>
      <c r="CO6" s="494"/>
      <c r="CP6" s="494"/>
      <c r="CQ6" s="494"/>
      <c r="CR6" s="494"/>
      <c r="CS6" s="494"/>
      <c r="CT6" s="494"/>
      <c r="CU6" s="494"/>
      <c r="CV6" s="494"/>
      <c r="CW6" s="494"/>
      <c r="CX6" s="494"/>
      <c r="CY6" s="494"/>
      <c r="CZ6" s="494"/>
      <c r="DA6" s="494"/>
      <c r="DB6" s="494"/>
      <c r="DC6" s="494"/>
      <c r="DD6" s="494"/>
      <c r="DE6" s="494"/>
      <c r="DF6" s="494"/>
      <c r="DG6" s="494"/>
      <c r="DH6" s="494"/>
      <c r="DI6" s="494"/>
      <c r="DJ6" s="494"/>
      <c r="DK6" s="494"/>
      <c r="DL6" s="494"/>
      <c r="DM6" s="494"/>
      <c r="DN6" s="494"/>
      <c r="DO6" s="494"/>
      <c r="DP6" s="494"/>
      <c r="DQ6" s="494"/>
      <c r="DR6" s="494"/>
      <c r="DS6" s="494"/>
      <c r="DT6" s="494"/>
      <c r="DU6" s="494"/>
      <c r="DV6" s="494"/>
      <c r="DW6" s="494"/>
      <c r="DX6" s="494"/>
      <c r="DY6" s="494"/>
      <c r="DZ6" s="494"/>
      <c r="EA6" s="494"/>
      <c r="EB6" s="494"/>
      <c r="EC6" s="494"/>
      <c r="ED6" s="494"/>
      <c r="EE6" s="494"/>
      <c r="EF6" s="494"/>
      <c r="EG6" s="494"/>
      <c r="EH6" s="494"/>
      <c r="EI6" s="494"/>
      <c r="EJ6" s="494"/>
      <c r="EK6" s="494"/>
      <c r="EL6" s="494"/>
      <c r="EM6" s="494"/>
      <c r="EN6" s="494"/>
      <c r="EO6" s="494"/>
      <c r="EP6" s="494"/>
      <c r="EQ6" s="494"/>
      <c r="ER6" s="494"/>
      <c r="ES6" s="494"/>
      <c r="ET6" s="494"/>
      <c r="EU6" s="494"/>
      <c r="EV6" s="494"/>
      <c r="EW6" s="494"/>
      <c r="EX6" s="494"/>
      <c r="EY6" s="494"/>
      <c r="EZ6" s="494"/>
      <c r="FA6" s="494"/>
      <c r="FB6" s="494"/>
      <c r="FC6" s="494"/>
      <c r="FD6" s="494"/>
      <c r="FE6" s="494"/>
      <c r="FF6" s="494"/>
      <c r="FG6" s="494"/>
      <c r="FH6" s="494"/>
      <c r="FI6" s="494"/>
      <c r="FJ6" s="494"/>
      <c r="FK6" s="494"/>
      <c r="FL6" s="494"/>
      <c r="FM6" s="494"/>
      <c r="FN6" s="494"/>
      <c r="FO6" s="494"/>
      <c r="FP6" s="494"/>
      <c r="FQ6" s="494"/>
      <c r="FR6" s="494"/>
      <c r="FS6" s="494"/>
      <c r="FT6" s="494"/>
      <c r="FU6" s="494"/>
      <c r="FV6" s="494"/>
      <c r="FW6" s="494"/>
      <c r="FX6" s="494"/>
      <c r="FY6" s="494"/>
      <c r="FZ6" s="494"/>
      <c r="GA6" s="494"/>
      <c r="GB6" s="494"/>
      <c r="GC6" s="494"/>
      <c r="GD6" s="494"/>
      <c r="GE6" s="494"/>
      <c r="GF6" s="494"/>
      <c r="GG6" s="494"/>
      <c r="GH6" s="494"/>
      <c r="GI6" s="494"/>
      <c r="GJ6" s="494"/>
      <c r="GK6" s="494"/>
      <c r="GL6" s="494"/>
      <c r="GM6" s="494"/>
      <c r="GN6" s="494"/>
      <c r="GO6" s="494"/>
      <c r="GP6" s="494"/>
      <c r="GQ6" s="494"/>
      <c r="GR6" s="494"/>
      <c r="GS6" s="494"/>
      <c r="GT6" s="494"/>
      <c r="GU6" s="494"/>
      <c r="GV6" s="494"/>
      <c r="GW6" s="494"/>
      <c r="GX6" s="494"/>
      <c r="GY6" s="494"/>
      <c r="GZ6" s="494"/>
      <c r="HA6" s="494"/>
      <c r="HB6" s="494"/>
      <c r="HC6" s="494"/>
      <c r="HD6" s="494"/>
      <c r="HE6" s="494"/>
      <c r="HF6" s="494"/>
      <c r="HG6" s="494"/>
      <c r="HH6" s="494"/>
      <c r="HI6" s="494"/>
      <c r="HJ6" s="494"/>
      <c r="HK6" s="494"/>
      <c r="HL6" s="494"/>
      <c r="HM6" s="494"/>
      <c r="HN6" s="494"/>
      <c r="HO6" s="494"/>
      <c r="HP6" s="494"/>
      <c r="HQ6" s="494"/>
      <c r="HR6" s="494"/>
      <c r="HS6" s="494"/>
      <c r="HT6" s="494"/>
      <c r="HU6" s="494"/>
      <c r="HV6" s="494"/>
      <c r="HW6" s="494"/>
      <c r="HX6" s="494"/>
      <c r="HY6" s="494"/>
      <c r="HZ6" s="494"/>
      <c r="IA6" s="494"/>
      <c r="IB6" s="494"/>
      <c r="IC6" s="494"/>
      <c r="ID6" s="494"/>
      <c r="IE6" s="494"/>
      <c r="IF6" s="494"/>
      <c r="IG6" s="494"/>
      <c r="IH6" s="494"/>
      <c r="II6" s="494"/>
      <c r="IJ6" s="494"/>
      <c r="IK6" s="494"/>
      <c r="IL6" s="494"/>
      <c r="IM6" s="494"/>
      <c r="IN6" s="494"/>
      <c r="IO6" s="494"/>
      <c r="IP6" s="494"/>
      <c r="IQ6" s="494"/>
      <c r="IR6" s="494"/>
      <c r="IS6" s="494"/>
      <c r="IT6" s="494"/>
      <c r="IU6" s="494"/>
      <c r="IV6" s="494"/>
    </row>
    <row r="7" spans="1:256" s="203" customFormat="1" ht="15" customHeight="1" x14ac:dyDescent="0.15">
      <c r="A7" s="493"/>
      <c r="B7" s="493"/>
      <c r="C7" s="493" t="s">
        <v>650</v>
      </c>
      <c r="D7" s="498"/>
      <c r="E7" s="498"/>
      <c r="F7" s="498"/>
      <c r="G7" s="498"/>
      <c r="H7" s="498"/>
      <c r="I7" s="498"/>
      <c r="J7" s="498"/>
      <c r="K7" s="498"/>
      <c r="L7" s="498"/>
      <c r="M7" s="498"/>
      <c r="N7" s="498"/>
      <c r="O7" s="498"/>
      <c r="P7" s="498"/>
      <c r="Q7" s="493"/>
      <c r="R7" s="493"/>
      <c r="S7" s="493"/>
      <c r="T7" s="493"/>
      <c r="U7" s="493"/>
      <c r="V7" s="493"/>
      <c r="W7" s="495"/>
      <c r="X7" s="495"/>
      <c r="Y7" s="495"/>
      <c r="Z7" s="495"/>
      <c r="AA7" s="495"/>
      <c r="AB7" s="495"/>
      <c r="AC7" s="495"/>
      <c r="AD7" s="495"/>
      <c r="AE7" s="495"/>
      <c r="AF7" s="495"/>
      <c r="AG7" s="495"/>
      <c r="AH7" s="494"/>
      <c r="AI7" s="494"/>
      <c r="AJ7" s="494"/>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c r="BO7" s="494"/>
      <c r="BP7" s="494"/>
      <c r="BQ7" s="494"/>
      <c r="BR7" s="494"/>
      <c r="BS7" s="494"/>
      <c r="BT7" s="494"/>
      <c r="BU7" s="494"/>
      <c r="BV7" s="494"/>
      <c r="BW7" s="494"/>
      <c r="BX7" s="494"/>
      <c r="BY7" s="494"/>
      <c r="BZ7" s="494"/>
      <c r="CA7" s="494"/>
      <c r="CB7" s="494"/>
      <c r="CC7" s="494"/>
      <c r="CD7" s="494"/>
      <c r="CE7" s="494"/>
      <c r="CF7" s="494"/>
      <c r="CG7" s="494"/>
      <c r="CH7" s="494"/>
      <c r="CI7" s="494"/>
      <c r="CJ7" s="494"/>
      <c r="CK7" s="494"/>
      <c r="CL7" s="494"/>
      <c r="CM7" s="494"/>
      <c r="CN7" s="494"/>
      <c r="CO7" s="494"/>
      <c r="CP7" s="494"/>
      <c r="CQ7" s="494"/>
      <c r="CR7" s="494"/>
      <c r="CS7" s="494"/>
      <c r="CT7" s="494"/>
      <c r="CU7" s="494"/>
      <c r="CV7" s="494"/>
      <c r="CW7" s="494"/>
      <c r="CX7" s="494"/>
      <c r="CY7" s="494"/>
      <c r="CZ7" s="494"/>
      <c r="DA7" s="494"/>
      <c r="DB7" s="494"/>
      <c r="DC7" s="494"/>
      <c r="DD7" s="494"/>
      <c r="DE7" s="494"/>
      <c r="DF7" s="494"/>
      <c r="DG7" s="494"/>
      <c r="DH7" s="494"/>
      <c r="DI7" s="494"/>
      <c r="DJ7" s="494"/>
      <c r="DK7" s="494"/>
      <c r="DL7" s="494"/>
      <c r="DM7" s="494"/>
      <c r="DN7" s="494"/>
      <c r="DO7" s="494"/>
      <c r="DP7" s="494"/>
      <c r="DQ7" s="494"/>
      <c r="DR7" s="494"/>
      <c r="DS7" s="494"/>
      <c r="DT7" s="494"/>
      <c r="DU7" s="494"/>
      <c r="DV7" s="494"/>
      <c r="DW7" s="494"/>
      <c r="DX7" s="494"/>
      <c r="DY7" s="494"/>
      <c r="DZ7" s="494"/>
      <c r="EA7" s="494"/>
      <c r="EB7" s="494"/>
      <c r="EC7" s="494"/>
      <c r="ED7" s="494"/>
      <c r="EE7" s="494"/>
      <c r="EF7" s="494"/>
      <c r="EG7" s="494"/>
      <c r="EH7" s="494"/>
      <c r="EI7" s="494"/>
      <c r="EJ7" s="494"/>
      <c r="EK7" s="494"/>
      <c r="EL7" s="494"/>
      <c r="EM7" s="494"/>
      <c r="EN7" s="494"/>
      <c r="EO7" s="494"/>
      <c r="EP7" s="494"/>
      <c r="EQ7" s="494"/>
      <c r="ER7" s="494"/>
      <c r="ES7" s="494"/>
      <c r="ET7" s="494"/>
      <c r="EU7" s="494"/>
      <c r="EV7" s="494"/>
      <c r="EW7" s="494"/>
      <c r="EX7" s="494"/>
      <c r="EY7" s="494"/>
      <c r="EZ7" s="494"/>
      <c r="FA7" s="494"/>
      <c r="FB7" s="494"/>
      <c r="FC7" s="494"/>
      <c r="FD7" s="494"/>
      <c r="FE7" s="494"/>
      <c r="FF7" s="494"/>
      <c r="FG7" s="494"/>
      <c r="FH7" s="494"/>
      <c r="FI7" s="494"/>
      <c r="FJ7" s="494"/>
      <c r="FK7" s="494"/>
      <c r="FL7" s="494"/>
      <c r="FM7" s="494"/>
      <c r="FN7" s="494"/>
      <c r="FO7" s="494"/>
      <c r="FP7" s="494"/>
      <c r="FQ7" s="494"/>
      <c r="FR7" s="494"/>
      <c r="FS7" s="494"/>
      <c r="FT7" s="494"/>
      <c r="FU7" s="494"/>
      <c r="FV7" s="494"/>
      <c r="FW7" s="494"/>
      <c r="FX7" s="494"/>
      <c r="FY7" s="494"/>
      <c r="FZ7" s="494"/>
      <c r="GA7" s="494"/>
      <c r="GB7" s="494"/>
      <c r="GC7" s="494"/>
      <c r="GD7" s="494"/>
      <c r="GE7" s="494"/>
      <c r="GF7" s="494"/>
      <c r="GG7" s="494"/>
      <c r="GH7" s="494"/>
      <c r="GI7" s="494"/>
      <c r="GJ7" s="494"/>
      <c r="GK7" s="494"/>
      <c r="GL7" s="494"/>
      <c r="GM7" s="494"/>
      <c r="GN7" s="494"/>
      <c r="GO7" s="494"/>
      <c r="GP7" s="494"/>
      <c r="GQ7" s="494"/>
      <c r="GR7" s="494"/>
      <c r="GS7" s="494"/>
      <c r="GT7" s="494"/>
      <c r="GU7" s="494"/>
      <c r="GV7" s="494"/>
      <c r="GW7" s="494"/>
      <c r="GX7" s="494"/>
      <c r="GY7" s="494"/>
      <c r="GZ7" s="494"/>
      <c r="HA7" s="494"/>
      <c r="HB7" s="494"/>
      <c r="HC7" s="494"/>
      <c r="HD7" s="494"/>
      <c r="HE7" s="494"/>
      <c r="HF7" s="494"/>
      <c r="HG7" s="494"/>
      <c r="HH7" s="494"/>
      <c r="HI7" s="494"/>
      <c r="HJ7" s="494"/>
      <c r="HK7" s="494"/>
      <c r="HL7" s="494"/>
      <c r="HM7" s="494"/>
      <c r="HN7" s="494"/>
      <c r="HO7" s="494"/>
      <c r="HP7" s="494"/>
      <c r="HQ7" s="494"/>
      <c r="HR7" s="494"/>
      <c r="HS7" s="494"/>
      <c r="HT7" s="494"/>
      <c r="HU7" s="494"/>
      <c r="HV7" s="494"/>
      <c r="HW7" s="494"/>
      <c r="HX7" s="494"/>
      <c r="HY7" s="494"/>
      <c r="HZ7" s="494"/>
      <c r="IA7" s="494"/>
      <c r="IB7" s="494"/>
      <c r="IC7" s="494"/>
      <c r="ID7" s="494"/>
      <c r="IE7" s="494"/>
      <c r="IF7" s="494"/>
      <c r="IG7" s="494"/>
      <c r="IH7" s="494"/>
      <c r="II7" s="494"/>
      <c r="IJ7" s="494"/>
      <c r="IK7" s="494"/>
      <c r="IL7" s="494"/>
      <c r="IM7" s="494"/>
      <c r="IN7" s="494"/>
      <c r="IO7" s="494"/>
      <c r="IP7" s="494"/>
      <c r="IQ7" s="494"/>
      <c r="IR7" s="494"/>
      <c r="IS7" s="494"/>
      <c r="IT7" s="494"/>
      <c r="IU7" s="494"/>
      <c r="IV7" s="494"/>
    </row>
    <row r="8" spans="1:256" s="203" customFormat="1" ht="15" customHeight="1" x14ac:dyDescent="0.15">
      <c r="A8" s="493"/>
      <c r="B8" s="493"/>
      <c r="C8" s="493"/>
      <c r="D8" s="493"/>
      <c r="E8" s="493"/>
      <c r="F8" s="493"/>
      <c r="G8" s="493"/>
      <c r="H8" s="493"/>
      <c r="I8" s="493"/>
      <c r="J8" s="493"/>
      <c r="K8" s="493"/>
      <c r="L8" s="493"/>
      <c r="M8" s="493"/>
      <c r="N8" s="493"/>
      <c r="O8" s="493"/>
      <c r="P8" s="493"/>
      <c r="Q8" s="493"/>
      <c r="R8" s="493"/>
      <c r="S8" s="493"/>
      <c r="T8" s="493"/>
      <c r="U8" s="493"/>
      <c r="V8" s="493"/>
      <c r="W8" s="495"/>
      <c r="X8" s="495"/>
      <c r="Y8" s="495"/>
      <c r="Z8" s="495"/>
      <c r="AA8" s="495"/>
      <c r="AB8" s="495"/>
      <c r="AC8" s="495"/>
      <c r="AD8" s="495"/>
      <c r="AE8" s="495"/>
      <c r="AF8" s="495"/>
      <c r="AG8" s="495"/>
      <c r="AH8" s="494"/>
      <c r="AI8" s="494"/>
      <c r="AJ8" s="494"/>
      <c r="AK8" s="494"/>
      <c r="AL8" s="494"/>
      <c r="AM8" s="494"/>
      <c r="AN8" s="494"/>
      <c r="AO8" s="494"/>
      <c r="AP8" s="494"/>
      <c r="AQ8" s="494"/>
      <c r="AR8" s="494"/>
      <c r="AS8" s="494"/>
      <c r="AT8" s="494"/>
      <c r="AU8" s="494"/>
      <c r="AV8" s="494"/>
      <c r="AW8" s="494"/>
      <c r="AX8" s="494"/>
      <c r="AY8" s="494"/>
      <c r="AZ8" s="494"/>
      <c r="BA8" s="494"/>
      <c r="BB8" s="494"/>
      <c r="BC8" s="494"/>
      <c r="BD8" s="494"/>
      <c r="BE8" s="494"/>
      <c r="BF8" s="494"/>
      <c r="BG8" s="494"/>
      <c r="BH8" s="494"/>
      <c r="BI8" s="494"/>
      <c r="BJ8" s="494"/>
      <c r="BK8" s="494"/>
      <c r="BL8" s="494"/>
      <c r="BM8" s="494"/>
      <c r="BN8" s="494"/>
      <c r="BO8" s="494"/>
      <c r="BP8" s="494"/>
      <c r="BQ8" s="494"/>
      <c r="BR8" s="494"/>
      <c r="BS8" s="494"/>
      <c r="BT8" s="494"/>
      <c r="BU8" s="494"/>
      <c r="BV8" s="494"/>
      <c r="BW8" s="494"/>
      <c r="BX8" s="494"/>
      <c r="BY8" s="494"/>
      <c r="BZ8" s="494"/>
      <c r="CA8" s="494"/>
      <c r="CB8" s="494"/>
      <c r="CC8" s="494"/>
      <c r="CD8" s="494"/>
      <c r="CE8" s="494"/>
      <c r="CF8" s="494"/>
      <c r="CG8" s="494"/>
      <c r="CH8" s="494"/>
      <c r="CI8" s="494"/>
      <c r="CJ8" s="494"/>
      <c r="CK8" s="494"/>
      <c r="CL8" s="494"/>
      <c r="CM8" s="494"/>
      <c r="CN8" s="494"/>
      <c r="CO8" s="494"/>
      <c r="CP8" s="494"/>
      <c r="CQ8" s="494"/>
      <c r="CR8" s="494"/>
      <c r="CS8" s="494"/>
      <c r="CT8" s="494"/>
      <c r="CU8" s="494"/>
      <c r="CV8" s="494"/>
      <c r="CW8" s="494"/>
      <c r="CX8" s="494"/>
      <c r="CY8" s="494"/>
      <c r="CZ8" s="494"/>
      <c r="DA8" s="494"/>
      <c r="DB8" s="494"/>
      <c r="DC8" s="494"/>
      <c r="DD8" s="494"/>
      <c r="DE8" s="494"/>
      <c r="DF8" s="494"/>
      <c r="DG8" s="494"/>
      <c r="DH8" s="494"/>
      <c r="DI8" s="494"/>
      <c r="DJ8" s="494"/>
      <c r="DK8" s="494"/>
      <c r="DL8" s="494"/>
      <c r="DM8" s="494"/>
      <c r="DN8" s="494"/>
      <c r="DO8" s="494"/>
      <c r="DP8" s="494"/>
      <c r="DQ8" s="494"/>
      <c r="DR8" s="494"/>
      <c r="DS8" s="494"/>
      <c r="DT8" s="494"/>
      <c r="DU8" s="494"/>
      <c r="DV8" s="494"/>
      <c r="DW8" s="494"/>
      <c r="DX8" s="494"/>
      <c r="DY8" s="494"/>
      <c r="DZ8" s="494"/>
      <c r="EA8" s="494"/>
      <c r="EB8" s="494"/>
      <c r="EC8" s="494"/>
      <c r="ED8" s="494"/>
      <c r="EE8" s="494"/>
      <c r="EF8" s="494"/>
      <c r="EG8" s="494"/>
      <c r="EH8" s="494"/>
      <c r="EI8" s="494"/>
      <c r="EJ8" s="494"/>
      <c r="EK8" s="494"/>
      <c r="EL8" s="494"/>
      <c r="EM8" s="494"/>
      <c r="EN8" s="494"/>
      <c r="EO8" s="494"/>
      <c r="EP8" s="494"/>
      <c r="EQ8" s="494"/>
      <c r="ER8" s="494"/>
      <c r="ES8" s="494"/>
      <c r="ET8" s="494"/>
      <c r="EU8" s="494"/>
      <c r="EV8" s="494"/>
      <c r="EW8" s="494"/>
      <c r="EX8" s="494"/>
      <c r="EY8" s="494"/>
      <c r="EZ8" s="494"/>
      <c r="FA8" s="494"/>
      <c r="FB8" s="494"/>
      <c r="FC8" s="494"/>
      <c r="FD8" s="494"/>
      <c r="FE8" s="494"/>
      <c r="FF8" s="494"/>
      <c r="FG8" s="494"/>
      <c r="FH8" s="494"/>
      <c r="FI8" s="494"/>
      <c r="FJ8" s="494"/>
      <c r="FK8" s="494"/>
      <c r="FL8" s="494"/>
      <c r="FM8" s="494"/>
      <c r="FN8" s="494"/>
      <c r="FO8" s="494"/>
      <c r="FP8" s="494"/>
      <c r="FQ8" s="494"/>
      <c r="FR8" s="494"/>
      <c r="FS8" s="494"/>
      <c r="FT8" s="494"/>
      <c r="FU8" s="494"/>
      <c r="FV8" s="494"/>
      <c r="FW8" s="494"/>
      <c r="FX8" s="494"/>
      <c r="FY8" s="494"/>
      <c r="FZ8" s="494"/>
      <c r="GA8" s="494"/>
      <c r="GB8" s="494"/>
      <c r="GC8" s="494"/>
      <c r="GD8" s="494"/>
      <c r="GE8" s="494"/>
      <c r="GF8" s="494"/>
      <c r="GG8" s="494"/>
      <c r="GH8" s="494"/>
      <c r="GI8" s="494"/>
      <c r="GJ8" s="494"/>
      <c r="GK8" s="494"/>
      <c r="GL8" s="494"/>
      <c r="GM8" s="494"/>
      <c r="GN8" s="494"/>
      <c r="GO8" s="494"/>
      <c r="GP8" s="494"/>
      <c r="GQ8" s="494"/>
      <c r="GR8" s="494"/>
      <c r="GS8" s="494"/>
      <c r="GT8" s="494"/>
      <c r="GU8" s="494"/>
      <c r="GV8" s="494"/>
      <c r="GW8" s="494"/>
      <c r="GX8" s="494"/>
      <c r="GY8" s="494"/>
      <c r="GZ8" s="494"/>
      <c r="HA8" s="494"/>
      <c r="HB8" s="494"/>
      <c r="HC8" s="494"/>
      <c r="HD8" s="494"/>
      <c r="HE8" s="494"/>
      <c r="HF8" s="494"/>
      <c r="HG8" s="494"/>
      <c r="HH8" s="494"/>
      <c r="HI8" s="494"/>
      <c r="HJ8" s="494"/>
      <c r="HK8" s="494"/>
      <c r="HL8" s="494"/>
      <c r="HM8" s="494"/>
      <c r="HN8" s="494"/>
      <c r="HO8" s="494"/>
      <c r="HP8" s="494"/>
      <c r="HQ8" s="494"/>
      <c r="HR8" s="494"/>
      <c r="HS8" s="494"/>
      <c r="HT8" s="494"/>
      <c r="HU8" s="494"/>
      <c r="HV8" s="494"/>
      <c r="HW8" s="494"/>
      <c r="HX8" s="494"/>
      <c r="HY8" s="494"/>
      <c r="HZ8" s="494"/>
      <c r="IA8" s="494"/>
      <c r="IB8" s="494"/>
      <c r="IC8" s="494"/>
      <c r="ID8" s="494"/>
      <c r="IE8" s="494"/>
      <c r="IF8" s="494"/>
      <c r="IG8" s="494"/>
      <c r="IH8" s="494"/>
      <c r="II8" s="494"/>
      <c r="IJ8" s="494"/>
      <c r="IK8" s="494"/>
      <c r="IL8" s="494"/>
      <c r="IM8" s="494"/>
      <c r="IN8" s="494"/>
      <c r="IO8" s="494"/>
      <c r="IP8" s="494"/>
      <c r="IQ8" s="494"/>
      <c r="IR8" s="494"/>
      <c r="IS8" s="494"/>
      <c r="IT8" s="494"/>
      <c r="IU8" s="494"/>
      <c r="IV8" s="494"/>
    </row>
    <row r="9" spans="1:256" s="203" customFormat="1" ht="15" customHeight="1" x14ac:dyDescent="0.15">
      <c r="A9" s="493"/>
      <c r="B9" s="493"/>
      <c r="C9" s="499" t="s">
        <v>651</v>
      </c>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494"/>
      <c r="AI9" s="494"/>
      <c r="AJ9" s="494"/>
      <c r="AK9" s="494"/>
      <c r="AL9" s="494"/>
      <c r="AM9" s="494"/>
      <c r="AN9" s="494"/>
      <c r="AO9" s="494"/>
      <c r="AP9" s="494"/>
      <c r="AQ9" s="494"/>
      <c r="AR9" s="494"/>
      <c r="AS9" s="494"/>
      <c r="AT9" s="494"/>
      <c r="AU9" s="494"/>
      <c r="AV9" s="494"/>
      <c r="AW9" s="494"/>
      <c r="AX9" s="494"/>
      <c r="AY9" s="494"/>
      <c r="AZ9" s="494"/>
      <c r="BA9" s="494"/>
      <c r="BB9" s="494"/>
      <c r="BC9" s="494"/>
      <c r="BD9" s="494"/>
      <c r="BE9" s="494"/>
      <c r="BF9" s="494"/>
      <c r="BG9" s="494"/>
      <c r="BH9" s="494"/>
      <c r="BI9" s="494"/>
      <c r="BJ9" s="494"/>
      <c r="BK9" s="494"/>
      <c r="BL9" s="494"/>
      <c r="BM9" s="494"/>
      <c r="BN9" s="494"/>
      <c r="BO9" s="494"/>
      <c r="BP9" s="494"/>
      <c r="BQ9" s="494"/>
      <c r="BR9" s="494"/>
      <c r="BS9" s="494"/>
      <c r="BT9" s="494"/>
      <c r="BU9" s="494"/>
      <c r="BV9" s="494"/>
      <c r="BW9" s="494"/>
      <c r="BX9" s="494"/>
      <c r="BY9" s="494"/>
      <c r="BZ9" s="494"/>
      <c r="CA9" s="494"/>
      <c r="CB9" s="494"/>
      <c r="CC9" s="494"/>
      <c r="CD9" s="494"/>
      <c r="CE9" s="494"/>
      <c r="CF9" s="494"/>
      <c r="CG9" s="494"/>
      <c r="CH9" s="494"/>
      <c r="CI9" s="494"/>
      <c r="CJ9" s="494"/>
      <c r="CK9" s="494"/>
      <c r="CL9" s="494"/>
      <c r="CM9" s="494"/>
      <c r="CN9" s="494"/>
      <c r="CO9" s="494"/>
      <c r="CP9" s="494"/>
      <c r="CQ9" s="494"/>
      <c r="CR9" s="494"/>
      <c r="CS9" s="494"/>
      <c r="CT9" s="494"/>
      <c r="CU9" s="494"/>
      <c r="CV9" s="494"/>
      <c r="CW9" s="494"/>
      <c r="CX9" s="494"/>
      <c r="CY9" s="494"/>
      <c r="CZ9" s="494"/>
      <c r="DA9" s="494"/>
      <c r="DB9" s="494"/>
      <c r="DC9" s="494"/>
      <c r="DD9" s="494"/>
      <c r="DE9" s="494"/>
      <c r="DF9" s="494"/>
      <c r="DG9" s="494"/>
      <c r="DH9" s="494"/>
      <c r="DI9" s="494"/>
      <c r="DJ9" s="494"/>
      <c r="DK9" s="494"/>
      <c r="DL9" s="494"/>
      <c r="DM9" s="494"/>
      <c r="DN9" s="494"/>
      <c r="DO9" s="494"/>
      <c r="DP9" s="494"/>
      <c r="DQ9" s="494"/>
      <c r="DR9" s="494"/>
      <c r="DS9" s="494"/>
      <c r="DT9" s="494"/>
      <c r="DU9" s="494"/>
      <c r="DV9" s="494"/>
      <c r="DW9" s="494"/>
      <c r="DX9" s="494"/>
      <c r="DY9" s="494"/>
      <c r="DZ9" s="494"/>
      <c r="EA9" s="494"/>
      <c r="EB9" s="494"/>
      <c r="EC9" s="494"/>
      <c r="ED9" s="494"/>
      <c r="EE9" s="494"/>
      <c r="EF9" s="494"/>
      <c r="EG9" s="494"/>
      <c r="EH9" s="494"/>
      <c r="EI9" s="494"/>
      <c r="EJ9" s="494"/>
      <c r="EK9" s="494"/>
      <c r="EL9" s="494"/>
      <c r="EM9" s="494"/>
      <c r="EN9" s="494"/>
      <c r="EO9" s="494"/>
      <c r="EP9" s="494"/>
      <c r="EQ9" s="494"/>
      <c r="ER9" s="494"/>
      <c r="ES9" s="494"/>
      <c r="ET9" s="494"/>
      <c r="EU9" s="494"/>
      <c r="EV9" s="494"/>
      <c r="EW9" s="494"/>
      <c r="EX9" s="494"/>
      <c r="EY9" s="494"/>
      <c r="EZ9" s="494"/>
      <c r="FA9" s="494"/>
      <c r="FB9" s="494"/>
      <c r="FC9" s="494"/>
      <c r="FD9" s="494"/>
      <c r="FE9" s="494"/>
      <c r="FF9" s="494"/>
      <c r="FG9" s="494"/>
      <c r="FH9" s="494"/>
      <c r="FI9" s="494"/>
      <c r="FJ9" s="494"/>
      <c r="FK9" s="494"/>
      <c r="FL9" s="494"/>
      <c r="FM9" s="494"/>
      <c r="FN9" s="494"/>
      <c r="FO9" s="494"/>
      <c r="FP9" s="494"/>
      <c r="FQ9" s="494"/>
      <c r="FR9" s="494"/>
      <c r="FS9" s="494"/>
      <c r="FT9" s="494"/>
      <c r="FU9" s="494"/>
      <c r="FV9" s="494"/>
      <c r="FW9" s="494"/>
      <c r="FX9" s="494"/>
      <c r="FY9" s="494"/>
      <c r="FZ9" s="494"/>
      <c r="GA9" s="494"/>
      <c r="GB9" s="494"/>
      <c r="GC9" s="494"/>
      <c r="GD9" s="494"/>
      <c r="GE9" s="494"/>
      <c r="GF9" s="494"/>
      <c r="GG9" s="494"/>
      <c r="GH9" s="494"/>
      <c r="GI9" s="494"/>
      <c r="GJ9" s="494"/>
      <c r="GK9" s="494"/>
      <c r="GL9" s="494"/>
      <c r="GM9" s="494"/>
      <c r="GN9" s="494"/>
      <c r="GO9" s="494"/>
      <c r="GP9" s="494"/>
      <c r="GQ9" s="494"/>
      <c r="GR9" s="494"/>
      <c r="GS9" s="494"/>
      <c r="GT9" s="494"/>
      <c r="GU9" s="494"/>
      <c r="GV9" s="494"/>
      <c r="GW9" s="494"/>
      <c r="GX9" s="494"/>
      <c r="GY9" s="494"/>
      <c r="GZ9" s="494"/>
      <c r="HA9" s="494"/>
      <c r="HB9" s="494"/>
      <c r="HC9" s="494"/>
      <c r="HD9" s="494"/>
      <c r="HE9" s="494"/>
      <c r="HF9" s="494"/>
      <c r="HG9" s="494"/>
      <c r="HH9" s="494"/>
      <c r="HI9" s="494"/>
      <c r="HJ9" s="494"/>
      <c r="HK9" s="494"/>
      <c r="HL9" s="494"/>
      <c r="HM9" s="494"/>
      <c r="HN9" s="494"/>
      <c r="HO9" s="494"/>
      <c r="HP9" s="494"/>
      <c r="HQ9" s="494"/>
      <c r="HR9" s="494"/>
      <c r="HS9" s="494"/>
      <c r="HT9" s="494"/>
      <c r="HU9" s="494"/>
      <c r="HV9" s="494"/>
      <c r="HW9" s="494"/>
      <c r="HX9" s="494"/>
      <c r="HY9" s="494"/>
      <c r="HZ9" s="494"/>
      <c r="IA9" s="494"/>
      <c r="IB9" s="494"/>
      <c r="IC9" s="494"/>
      <c r="ID9" s="494"/>
      <c r="IE9" s="494"/>
      <c r="IF9" s="494"/>
      <c r="IG9" s="494"/>
      <c r="IH9" s="494"/>
      <c r="II9" s="494"/>
      <c r="IJ9" s="494"/>
      <c r="IK9" s="494"/>
      <c r="IL9" s="494"/>
      <c r="IM9" s="494"/>
      <c r="IN9" s="494"/>
      <c r="IO9" s="494"/>
      <c r="IP9" s="494"/>
      <c r="IQ9" s="494"/>
      <c r="IR9" s="494"/>
      <c r="IS9" s="494"/>
      <c r="IT9" s="494"/>
      <c r="IU9" s="494"/>
      <c r="IV9" s="494"/>
    </row>
    <row r="10" spans="1:256" s="203" customFormat="1" ht="15" customHeight="1" x14ac:dyDescent="0.15">
      <c r="A10" s="493"/>
      <c r="B10" s="493"/>
      <c r="C10" s="499"/>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494"/>
      <c r="AI10" s="494"/>
      <c r="AJ10" s="494"/>
      <c r="AK10" s="494"/>
      <c r="AL10" s="494"/>
      <c r="AM10" s="494"/>
      <c r="AN10" s="494"/>
      <c r="AO10" s="494"/>
      <c r="AP10" s="494"/>
      <c r="AQ10" s="494"/>
      <c r="AR10" s="494"/>
      <c r="AS10" s="494"/>
      <c r="AT10" s="494"/>
      <c r="AU10" s="494"/>
      <c r="AV10" s="494"/>
      <c r="AW10" s="494"/>
      <c r="AX10" s="494"/>
      <c r="AY10" s="494"/>
      <c r="AZ10" s="494"/>
      <c r="BA10" s="494"/>
      <c r="BB10" s="494"/>
      <c r="BC10" s="494"/>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4"/>
      <c r="CT10" s="494"/>
      <c r="CU10" s="494"/>
      <c r="CV10" s="494"/>
      <c r="CW10" s="494"/>
      <c r="CX10" s="494"/>
      <c r="CY10" s="494"/>
      <c r="CZ10" s="494"/>
      <c r="DA10" s="494"/>
      <c r="DB10" s="494"/>
      <c r="DC10" s="494"/>
      <c r="DD10" s="494"/>
      <c r="DE10" s="494"/>
      <c r="DF10" s="494"/>
      <c r="DG10" s="494"/>
      <c r="DH10" s="494"/>
      <c r="DI10" s="494"/>
      <c r="DJ10" s="494"/>
      <c r="DK10" s="494"/>
      <c r="DL10" s="494"/>
      <c r="DM10" s="494"/>
      <c r="DN10" s="494"/>
      <c r="DO10" s="494"/>
      <c r="DP10" s="494"/>
      <c r="DQ10" s="494"/>
      <c r="DR10" s="494"/>
      <c r="DS10" s="494"/>
      <c r="DT10" s="494"/>
      <c r="DU10" s="494"/>
      <c r="DV10" s="494"/>
      <c r="DW10" s="494"/>
      <c r="DX10" s="494"/>
      <c r="DY10" s="494"/>
      <c r="DZ10" s="494"/>
      <c r="EA10" s="494"/>
      <c r="EB10" s="494"/>
      <c r="EC10" s="494"/>
      <c r="ED10" s="494"/>
      <c r="EE10" s="494"/>
      <c r="EF10" s="494"/>
      <c r="EG10" s="494"/>
      <c r="EH10" s="494"/>
      <c r="EI10" s="494"/>
      <c r="EJ10" s="494"/>
      <c r="EK10" s="494"/>
      <c r="EL10" s="494"/>
      <c r="EM10" s="494"/>
      <c r="EN10" s="494"/>
      <c r="EO10" s="494"/>
      <c r="EP10" s="494"/>
      <c r="EQ10" s="494"/>
      <c r="ER10" s="494"/>
      <c r="ES10" s="494"/>
      <c r="ET10" s="494"/>
      <c r="EU10" s="494"/>
      <c r="EV10" s="494"/>
      <c r="EW10" s="494"/>
      <c r="EX10" s="494"/>
      <c r="EY10" s="494"/>
      <c r="EZ10" s="494"/>
      <c r="FA10" s="494"/>
      <c r="FB10" s="494"/>
      <c r="FC10" s="494"/>
      <c r="FD10" s="494"/>
      <c r="FE10" s="494"/>
      <c r="FF10" s="494"/>
      <c r="FG10" s="494"/>
      <c r="FH10" s="494"/>
      <c r="FI10" s="494"/>
      <c r="FJ10" s="494"/>
      <c r="FK10" s="494"/>
      <c r="FL10" s="494"/>
      <c r="FM10" s="494"/>
      <c r="FN10" s="494"/>
      <c r="FO10" s="494"/>
      <c r="FP10" s="494"/>
      <c r="FQ10" s="494"/>
      <c r="FR10" s="494"/>
      <c r="FS10" s="494"/>
      <c r="FT10" s="494"/>
      <c r="FU10" s="494"/>
      <c r="FV10" s="494"/>
      <c r="FW10" s="494"/>
      <c r="FX10" s="494"/>
      <c r="FY10" s="494"/>
      <c r="FZ10" s="494"/>
      <c r="GA10" s="494"/>
      <c r="GB10" s="494"/>
      <c r="GC10" s="494"/>
      <c r="GD10" s="494"/>
      <c r="GE10" s="494"/>
      <c r="GF10" s="494"/>
      <c r="GG10" s="494"/>
      <c r="GH10" s="494"/>
      <c r="GI10" s="494"/>
      <c r="GJ10" s="494"/>
      <c r="GK10" s="494"/>
      <c r="GL10" s="494"/>
      <c r="GM10" s="494"/>
      <c r="GN10" s="494"/>
      <c r="GO10" s="494"/>
      <c r="GP10" s="494"/>
      <c r="GQ10" s="494"/>
      <c r="GR10" s="494"/>
      <c r="GS10" s="494"/>
      <c r="GT10" s="494"/>
      <c r="GU10" s="494"/>
      <c r="GV10" s="494"/>
      <c r="GW10" s="494"/>
      <c r="GX10" s="494"/>
      <c r="GY10" s="494"/>
      <c r="GZ10" s="494"/>
      <c r="HA10" s="494"/>
      <c r="HB10" s="494"/>
      <c r="HC10" s="494"/>
      <c r="HD10" s="494"/>
      <c r="HE10" s="494"/>
      <c r="HF10" s="494"/>
      <c r="HG10" s="494"/>
      <c r="HH10" s="494"/>
      <c r="HI10" s="494"/>
      <c r="HJ10" s="494"/>
      <c r="HK10" s="494"/>
      <c r="HL10" s="494"/>
      <c r="HM10" s="494"/>
      <c r="HN10" s="494"/>
      <c r="HO10" s="494"/>
      <c r="HP10" s="494"/>
      <c r="HQ10" s="494"/>
      <c r="HR10" s="494"/>
      <c r="HS10" s="494"/>
      <c r="HT10" s="494"/>
      <c r="HU10" s="494"/>
      <c r="HV10" s="494"/>
      <c r="HW10" s="494"/>
      <c r="HX10" s="494"/>
      <c r="HY10" s="494"/>
      <c r="HZ10" s="494"/>
      <c r="IA10" s="494"/>
      <c r="IB10" s="494"/>
      <c r="IC10" s="494"/>
      <c r="ID10" s="494"/>
      <c r="IE10" s="494"/>
      <c r="IF10" s="494"/>
      <c r="IG10" s="494"/>
      <c r="IH10" s="494"/>
      <c r="II10" s="494"/>
      <c r="IJ10" s="494"/>
      <c r="IK10" s="494"/>
      <c r="IL10" s="494"/>
      <c r="IM10" s="494"/>
      <c r="IN10" s="494"/>
      <c r="IO10" s="494"/>
      <c r="IP10" s="494"/>
      <c r="IQ10" s="494"/>
      <c r="IR10" s="494"/>
      <c r="IS10" s="494"/>
      <c r="IT10" s="494"/>
      <c r="IU10" s="494"/>
      <c r="IV10" s="494"/>
    </row>
    <row r="11" spans="1:256" s="203" customFormat="1" ht="15" customHeight="1" x14ac:dyDescent="0.15">
      <c r="A11" s="493"/>
      <c r="B11" s="493"/>
      <c r="C11" s="501" t="s">
        <v>652</v>
      </c>
      <c r="D11" s="501"/>
      <c r="E11" s="501"/>
      <c r="F11" s="501"/>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494"/>
      <c r="AI11" s="494"/>
      <c r="AJ11" s="494"/>
      <c r="AK11" s="494"/>
      <c r="AL11" s="494"/>
      <c r="AM11" s="494"/>
      <c r="AN11" s="494"/>
      <c r="AO11" s="494"/>
      <c r="AP11" s="494"/>
      <c r="AQ11" s="494"/>
      <c r="AR11" s="494"/>
      <c r="AS11" s="494"/>
      <c r="AT11" s="494"/>
      <c r="AU11" s="494"/>
      <c r="AV11" s="494"/>
      <c r="AW11" s="494"/>
      <c r="AX11" s="494"/>
      <c r="AY11" s="494"/>
      <c r="AZ11" s="494"/>
      <c r="BA11" s="494"/>
      <c r="BB11" s="494"/>
      <c r="BC11" s="494"/>
      <c r="BD11" s="494"/>
      <c r="BE11" s="494"/>
      <c r="BF11" s="494"/>
      <c r="BG11" s="494"/>
      <c r="BH11" s="494"/>
      <c r="BI11" s="494"/>
      <c r="BJ11" s="494"/>
      <c r="BK11" s="494"/>
      <c r="BL11" s="494"/>
      <c r="BM11" s="494"/>
      <c r="BN11" s="494"/>
      <c r="BO11" s="494"/>
      <c r="BP11" s="494"/>
      <c r="BQ11" s="494"/>
      <c r="BR11" s="494"/>
      <c r="BS11" s="494"/>
      <c r="BT11" s="494"/>
      <c r="BU11" s="494"/>
      <c r="BV11" s="494"/>
      <c r="BW11" s="494"/>
      <c r="BX11" s="494"/>
      <c r="BY11" s="494"/>
      <c r="BZ11" s="494"/>
      <c r="CA11" s="494"/>
      <c r="CB11" s="494"/>
      <c r="CC11" s="494"/>
      <c r="CD11" s="494"/>
      <c r="CE11" s="494"/>
      <c r="CF11" s="494"/>
      <c r="CG11" s="494"/>
      <c r="CH11" s="494"/>
      <c r="CI11" s="494"/>
      <c r="CJ11" s="494"/>
      <c r="CK11" s="494"/>
      <c r="CL11" s="494"/>
      <c r="CM11" s="494"/>
      <c r="CN11" s="494"/>
      <c r="CO11" s="494"/>
      <c r="CP11" s="494"/>
      <c r="CQ11" s="494"/>
      <c r="CR11" s="494"/>
      <c r="CS11" s="494"/>
      <c r="CT11" s="494"/>
      <c r="CU11" s="494"/>
      <c r="CV11" s="494"/>
      <c r="CW11" s="494"/>
      <c r="CX11" s="494"/>
      <c r="CY11" s="494"/>
      <c r="CZ11" s="494"/>
      <c r="DA11" s="494"/>
      <c r="DB11" s="494"/>
      <c r="DC11" s="494"/>
      <c r="DD11" s="494"/>
      <c r="DE11" s="494"/>
      <c r="DF11" s="494"/>
      <c r="DG11" s="494"/>
      <c r="DH11" s="494"/>
      <c r="DI11" s="494"/>
      <c r="DJ11" s="494"/>
      <c r="DK11" s="494"/>
      <c r="DL11" s="494"/>
      <c r="DM11" s="494"/>
      <c r="DN11" s="494"/>
      <c r="DO11" s="494"/>
      <c r="DP11" s="494"/>
      <c r="DQ11" s="494"/>
      <c r="DR11" s="494"/>
      <c r="DS11" s="494"/>
      <c r="DT11" s="494"/>
      <c r="DU11" s="494"/>
      <c r="DV11" s="494"/>
      <c r="DW11" s="494"/>
      <c r="DX11" s="494"/>
      <c r="DY11" s="494"/>
      <c r="DZ11" s="494"/>
      <c r="EA11" s="494"/>
      <c r="EB11" s="494"/>
      <c r="EC11" s="494"/>
      <c r="ED11" s="494"/>
      <c r="EE11" s="494"/>
      <c r="EF11" s="494"/>
      <c r="EG11" s="494"/>
      <c r="EH11" s="494"/>
      <c r="EI11" s="494"/>
      <c r="EJ11" s="494"/>
      <c r="EK11" s="494"/>
      <c r="EL11" s="494"/>
      <c r="EM11" s="494"/>
      <c r="EN11" s="494"/>
      <c r="EO11" s="494"/>
      <c r="EP11" s="494"/>
      <c r="EQ11" s="494"/>
      <c r="ER11" s="494"/>
      <c r="ES11" s="494"/>
      <c r="ET11" s="494"/>
      <c r="EU11" s="494"/>
      <c r="EV11" s="494"/>
      <c r="EW11" s="494"/>
      <c r="EX11" s="494"/>
      <c r="EY11" s="494"/>
      <c r="EZ11" s="494"/>
      <c r="FA11" s="494"/>
      <c r="FB11" s="494"/>
      <c r="FC11" s="494"/>
      <c r="FD11" s="494"/>
      <c r="FE11" s="494"/>
      <c r="FF11" s="494"/>
      <c r="FG11" s="494"/>
      <c r="FH11" s="494"/>
      <c r="FI11" s="494"/>
      <c r="FJ11" s="494"/>
      <c r="FK11" s="494"/>
      <c r="FL11" s="494"/>
      <c r="FM11" s="494"/>
      <c r="FN11" s="494"/>
      <c r="FO11" s="494"/>
      <c r="FP11" s="494"/>
      <c r="FQ11" s="494"/>
      <c r="FR11" s="494"/>
      <c r="FS11" s="494"/>
      <c r="FT11" s="494"/>
      <c r="FU11" s="494"/>
      <c r="FV11" s="494"/>
      <c r="FW11" s="494"/>
      <c r="FX11" s="494"/>
      <c r="FY11" s="494"/>
      <c r="FZ11" s="494"/>
      <c r="GA11" s="494"/>
      <c r="GB11" s="494"/>
      <c r="GC11" s="494"/>
      <c r="GD11" s="494"/>
      <c r="GE11" s="494"/>
      <c r="GF11" s="494"/>
      <c r="GG11" s="494"/>
      <c r="GH11" s="494"/>
      <c r="GI11" s="494"/>
      <c r="GJ11" s="494"/>
      <c r="GK11" s="494"/>
      <c r="GL11" s="494"/>
      <c r="GM11" s="494"/>
      <c r="GN11" s="494"/>
      <c r="GO11" s="494"/>
      <c r="GP11" s="494"/>
      <c r="GQ11" s="494"/>
      <c r="GR11" s="494"/>
      <c r="GS11" s="494"/>
      <c r="GT11" s="494"/>
      <c r="GU11" s="494"/>
      <c r="GV11" s="494"/>
      <c r="GW11" s="494"/>
      <c r="GX11" s="494"/>
      <c r="GY11" s="494"/>
      <c r="GZ11" s="494"/>
      <c r="HA11" s="494"/>
      <c r="HB11" s="494"/>
      <c r="HC11" s="494"/>
      <c r="HD11" s="494"/>
      <c r="HE11" s="494"/>
      <c r="HF11" s="494"/>
      <c r="HG11" s="494"/>
      <c r="HH11" s="494"/>
      <c r="HI11" s="494"/>
      <c r="HJ11" s="494"/>
      <c r="HK11" s="494"/>
      <c r="HL11" s="494"/>
      <c r="HM11" s="494"/>
      <c r="HN11" s="494"/>
      <c r="HO11" s="494"/>
      <c r="HP11" s="494"/>
      <c r="HQ11" s="494"/>
      <c r="HR11" s="494"/>
      <c r="HS11" s="494"/>
      <c r="HT11" s="494"/>
      <c r="HU11" s="494"/>
      <c r="HV11" s="494"/>
      <c r="HW11" s="494"/>
      <c r="HX11" s="494"/>
      <c r="HY11" s="494"/>
      <c r="HZ11" s="494"/>
      <c r="IA11" s="494"/>
      <c r="IB11" s="494"/>
      <c r="IC11" s="494"/>
      <c r="ID11" s="494"/>
      <c r="IE11" s="494"/>
      <c r="IF11" s="494"/>
      <c r="IG11" s="494"/>
      <c r="IH11" s="494"/>
      <c r="II11" s="494"/>
      <c r="IJ11" s="494"/>
      <c r="IK11" s="494"/>
      <c r="IL11" s="494"/>
      <c r="IM11" s="494"/>
      <c r="IN11" s="494"/>
      <c r="IO11" s="494"/>
      <c r="IP11" s="494"/>
      <c r="IQ11" s="494"/>
      <c r="IR11" s="494"/>
      <c r="IS11" s="494"/>
      <c r="IT11" s="494"/>
      <c r="IU11" s="494"/>
      <c r="IV11" s="494"/>
    </row>
    <row r="12" spans="1:256" s="203" customFormat="1" ht="15" customHeight="1" x14ac:dyDescent="0.15">
      <c r="A12" s="493"/>
      <c r="B12" s="493"/>
      <c r="C12" s="493" t="s">
        <v>653</v>
      </c>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4"/>
      <c r="AI12" s="494"/>
      <c r="AJ12" s="494"/>
      <c r="AK12" s="494"/>
      <c r="AL12" s="494"/>
      <c r="AM12" s="494"/>
      <c r="AN12" s="494"/>
      <c r="AO12" s="494"/>
      <c r="AP12" s="494"/>
      <c r="AQ12" s="494"/>
      <c r="AR12" s="494"/>
      <c r="AS12" s="494"/>
      <c r="AT12" s="494"/>
      <c r="AU12" s="494"/>
      <c r="AV12" s="494"/>
      <c r="AW12" s="494"/>
      <c r="AX12" s="494"/>
      <c r="AY12" s="494"/>
      <c r="AZ12" s="494"/>
      <c r="BA12" s="494"/>
      <c r="BB12" s="494"/>
      <c r="BC12" s="494"/>
      <c r="BD12" s="494"/>
      <c r="BE12" s="494"/>
      <c r="BF12" s="494"/>
      <c r="BG12" s="494"/>
      <c r="BH12" s="494"/>
      <c r="BI12" s="494"/>
      <c r="BJ12" s="494"/>
      <c r="BK12" s="494"/>
      <c r="BL12" s="494"/>
      <c r="BM12" s="494"/>
      <c r="BN12" s="494"/>
      <c r="BO12" s="494"/>
      <c r="BP12" s="494"/>
      <c r="BQ12" s="494"/>
      <c r="BR12" s="494"/>
      <c r="BS12" s="494"/>
      <c r="BT12" s="494"/>
      <c r="BU12" s="494"/>
      <c r="BV12" s="494"/>
      <c r="BW12" s="494"/>
      <c r="BX12" s="494"/>
      <c r="BY12" s="494"/>
      <c r="BZ12" s="494"/>
      <c r="CA12" s="494"/>
      <c r="CB12" s="494"/>
      <c r="CC12" s="494"/>
      <c r="CD12" s="494"/>
      <c r="CE12" s="494"/>
      <c r="CF12" s="494"/>
      <c r="CG12" s="494"/>
      <c r="CH12" s="494"/>
      <c r="CI12" s="494"/>
      <c r="CJ12" s="494"/>
      <c r="CK12" s="494"/>
      <c r="CL12" s="494"/>
      <c r="CM12" s="494"/>
      <c r="CN12" s="494"/>
      <c r="CO12" s="494"/>
      <c r="CP12" s="494"/>
      <c r="CQ12" s="494"/>
      <c r="CR12" s="494"/>
      <c r="CS12" s="494"/>
      <c r="CT12" s="494"/>
      <c r="CU12" s="494"/>
      <c r="CV12" s="494"/>
      <c r="CW12" s="494"/>
      <c r="CX12" s="494"/>
      <c r="CY12" s="494"/>
      <c r="CZ12" s="494"/>
      <c r="DA12" s="494"/>
      <c r="DB12" s="494"/>
      <c r="DC12" s="494"/>
      <c r="DD12" s="494"/>
      <c r="DE12" s="494"/>
      <c r="DF12" s="494"/>
      <c r="DG12" s="494"/>
      <c r="DH12" s="494"/>
      <c r="DI12" s="494"/>
      <c r="DJ12" s="494"/>
      <c r="DK12" s="494"/>
      <c r="DL12" s="494"/>
      <c r="DM12" s="494"/>
      <c r="DN12" s="494"/>
      <c r="DO12" s="494"/>
      <c r="DP12" s="494"/>
      <c r="DQ12" s="494"/>
      <c r="DR12" s="494"/>
      <c r="DS12" s="494"/>
      <c r="DT12" s="494"/>
      <c r="DU12" s="494"/>
      <c r="DV12" s="494"/>
      <c r="DW12" s="494"/>
      <c r="DX12" s="494"/>
      <c r="DY12" s="494"/>
      <c r="DZ12" s="494"/>
      <c r="EA12" s="494"/>
      <c r="EB12" s="494"/>
      <c r="EC12" s="494"/>
      <c r="ED12" s="494"/>
      <c r="EE12" s="494"/>
      <c r="EF12" s="494"/>
      <c r="EG12" s="494"/>
      <c r="EH12" s="494"/>
      <c r="EI12" s="494"/>
      <c r="EJ12" s="494"/>
      <c r="EK12" s="494"/>
      <c r="EL12" s="494"/>
      <c r="EM12" s="494"/>
      <c r="EN12" s="494"/>
      <c r="EO12" s="494"/>
      <c r="EP12" s="494"/>
      <c r="EQ12" s="494"/>
      <c r="ER12" s="494"/>
      <c r="ES12" s="494"/>
      <c r="ET12" s="494"/>
      <c r="EU12" s="494"/>
      <c r="EV12" s="494"/>
      <c r="EW12" s="494"/>
      <c r="EX12" s="494"/>
      <c r="EY12" s="494"/>
      <c r="EZ12" s="494"/>
      <c r="FA12" s="494"/>
      <c r="FB12" s="494"/>
      <c r="FC12" s="494"/>
      <c r="FD12" s="494"/>
      <c r="FE12" s="494"/>
      <c r="FF12" s="494"/>
      <c r="FG12" s="494"/>
      <c r="FH12" s="494"/>
      <c r="FI12" s="494"/>
      <c r="FJ12" s="494"/>
      <c r="FK12" s="494"/>
      <c r="FL12" s="494"/>
      <c r="FM12" s="494"/>
      <c r="FN12" s="494"/>
      <c r="FO12" s="494"/>
      <c r="FP12" s="494"/>
      <c r="FQ12" s="494"/>
      <c r="FR12" s="494"/>
      <c r="FS12" s="494"/>
      <c r="FT12" s="494"/>
      <c r="FU12" s="494"/>
      <c r="FV12" s="494"/>
      <c r="FW12" s="494"/>
      <c r="FX12" s="494"/>
      <c r="FY12" s="494"/>
      <c r="FZ12" s="494"/>
      <c r="GA12" s="494"/>
      <c r="GB12" s="494"/>
      <c r="GC12" s="494"/>
      <c r="GD12" s="494"/>
      <c r="GE12" s="494"/>
      <c r="GF12" s="494"/>
      <c r="GG12" s="494"/>
      <c r="GH12" s="494"/>
      <c r="GI12" s="494"/>
      <c r="GJ12" s="494"/>
      <c r="GK12" s="494"/>
      <c r="GL12" s="494"/>
      <c r="GM12" s="494"/>
      <c r="GN12" s="494"/>
      <c r="GO12" s="494"/>
      <c r="GP12" s="494"/>
      <c r="GQ12" s="494"/>
      <c r="GR12" s="494"/>
      <c r="GS12" s="494"/>
      <c r="GT12" s="494"/>
      <c r="GU12" s="494"/>
      <c r="GV12" s="494"/>
      <c r="GW12" s="494"/>
      <c r="GX12" s="494"/>
      <c r="GY12" s="494"/>
      <c r="GZ12" s="494"/>
      <c r="HA12" s="494"/>
      <c r="HB12" s="494"/>
      <c r="HC12" s="494"/>
      <c r="HD12" s="494"/>
      <c r="HE12" s="494"/>
      <c r="HF12" s="494"/>
      <c r="HG12" s="494"/>
      <c r="HH12" s="494"/>
      <c r="HI12" s="494"/>
      <c r="HJ12" s="494"/>
      <c r="HK12" s="494"/>
      <c r="HL12" s="494"/>
      <c r="HM12" s="494"/>
      <c r="HN12" s="494"/>
      <c r="HO12" s="494"/>
      <c r="HP12" s="494"/>
      <c r="HQ12" s="494"/>
      <c r="HR12" s="494"/>
      <c r="HS12" s="494"/>
      <c r="HT12" s="494"/>
      <c r="HU12" s="494"/>
      <c r="HV12" s="494"/>
      <c r="HW12" s="494"/>
      <c r="HX12" s="494"/>
      <c r="HY12" s="494"/>
      <c r="HZ12" s="494"/>
      <c r="IA12" s="494"/>
      <c r="IB12" s="494"/>
      <c r="IC12" s="494"/>
      <c r="ID12" s="494"/>
      <c r="IE12" s="494"/>
      <c r="IF12" s="494"/>
      <c r="IG12" s="494"/>
      <c r="IH12" s="494"/>
      <c r="II12" s="494"/>
      <c r="IJ12" s="494"/>
      <c r="IK12" s="494"/>
      <c r="IL12" s="494"/>
      <c r="IM12" s="494"/>
      <c r="IN12" s="494"/>
      <c r="IO12" s="494"/>
      <c r="IP12" s="494"/>
      <c r="IQ12" s="494"/>
      <c r="IR12" s="494"/>
      <c r="IS12" s="494"/>
      <c r="IT12" s="494"/>
      <c r="IU12" s="494"/>
      <c r="IV12" s="494"/>
    </row>
    <row r="13" spans="1:256" s="203" customFormat="1" ht="15" customHeight="1" x14ac:dyDescent="0.15">
      <c r="A13" s="493"/>
      <c r="B13" s="493"/>
      <c r="C13" s="493"/>
      <c r="D13" s="493"/>
      <c r="E13" s="493" t="s">
        <v>654</v>
      </c>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494"/>
      <c r="BG13" s="494"/>
      <c r="BH13" s="494"/>
      <c r="BI13" s="494"/>
      <c r="BJ13" s="494"/>
      <c r="BK13" s="494"/>
      <c r="BL13" s="494"/>
      <c r="BM13" s="494"/>
      <c r="BN13" s="494"/>
      <c r="BO13" s="494"/>
      <c r="BP13" s="494"/>
      <c r="BQ13" s="494"/>
      <c r="BR13" s="494"/>
      <c r="BS13" s="494"/>
      <c r="BT13" s="494"/>
      <c r="BU13" s="494"/>
      <c r="BV13" s="494"/>
      <c r="BW13" s="494"/>
      <c r="BX13" s="494"/>
      <c r="BY13" s="494"/>
      <c r="BZ13" s="494"/>
      <c r="CA13" s="494"/>
      <c r="CB13" s="494"/>
      <c r="CC13" s="494"/>
      <c r="CD13" s="494"/>
      <c r="CE13" s="494"/>
      <c r="CF13" s="494"/>
      <c r="CG13" s="494"/>
      <c r="CH13" s="494"/>
      <c r="CI13" s="494"/>
      <c r="CJ13" s="494"/>
      <c r="CK13" s="494"/>
      <c r="CL13" s="494"/>
      <c r="CM13" s="494"/>
      <c r="CN13" s="494"/>
      <c r="CO13" s="494"/>
      <c r="CP13" s="494"/>
      <c r="CQ13" s="494"/>
      <c r="CR13" s="494"/>
      <c r="CS13" s="494"/>
      <c r="CT13" s="494"/>
      <c r="CU13" s="494"/>
      <c r="CV13" s="494"/>
      <c r="CW13" s="494"/>
      <c r="CX13" s="494"/>
      <c r="CY13" s="494"/>
      <c r="CZ13" s="494"/>
      <c r="DA13" s="494"/>
      <c r="DB13" s="494"/>
      <c r="DC13" s="494"/>
      <c r="DD13" s="494"/>
      <c r="DE13" s="494"/>
      <c r="DF13" s="494"/>
      <c r="DG13" s="494"/>
      <c r="DH13" s="494"/>
      <c r="DI13" s="494"/>
      <c r="DJ13" s="494"/>
      <c r="DK13" s="494"/>
      <c r="DL13" s="494"/>
      <c r="DM13" s="494"/>
      <c r="DN13" s="494"/>
      <c r="DO13" s="494"/>
      <c r="DP13" s="494"/>
      <c r="DQ13" s="494"/>
      <c r="DR13" s="494"/>
      <c r="DS13" s="494"/>
      <c r="DT13" s="494"/>
      <c r="DU13" s="494"/>
      <c r="DV13" s="494"/>
      <c r="DW13" s="494"/>
      <c r="DX13" s="494"/>
      <c r="DY13" s="494"/>
      <c r="DZ13" s="494"/>
      <c r="EA13" s="494"/>
      <c r="EB13" s="494"/>
      <c r="EC13" s="494"/>
      <c r="ED13" s="494"/>
      <c r="EE13" s="494"/>
      <c r="EF13" s="494"/>
      <c r="EG13" s="494"/>
      <c r="EH13" s="494"/>
      <c r="EI13" s="494"/>
      <c r="EJ13" s="494"/>
      <c r="EK13" s="494"/>
      <c r="EL13" s="494"/>
      <c r="EM13" s="494"/>
      <c r="EN13" s="494"/>
      <c r="EO13" s="494"/>
      <c r="EP13" s="494"/>
      <c r="EQ13" s="494"/>
      <c r="ER13" s="494"/>
      <c r="ES13" s="494"/>
      <c r="ET13" s="494"/>
      <c r="EU13" s="494"/>
      <c r="EV13" s="494"/>
      <c r="EW13" s="494"/>
      <c r="EX13" s="494"/>
      <c r="EY13" s="494"/>
      <c r="EZ13" s="494"/>
      <c r="FA13" s="494"/>
      <c r="FB13" s="494"/>
      <c r="FC13" s="494"/>
      <c r="FD13" s="494"/>
      <c r="FE13" s="494"/>
      <c r="FF13" s="494"/>
      <c r="FG13" s="494"/>
      <c r="FH13" s="494"/>
      <c r="FI13" s="494"/>
      <c r="FJ13" s="494"/>
      <c r="FK13" s="494"/>
      <c r="FL13" s="494"/>
      <c r="FM13" s="494"/>
      <c r="FN13" s="494"/>
      <c r="FO13" s="494"/>
      <c r="FP13" s="494"/>
      <c r="FQ13" s="494"/>
      <c r="FR13" s="494"/>
      <c r="FS13" s="494"/>
      <c r="FT13" s="494"/>
      <c r="FU13" s="494"/>
      <c r="FV13" s="494"/>
      <c r="FW13" s="494"/>
      <c r="FX13" s="494"/>
      <c r="FY13" s="494"/>
      <c r="FZ13" s="494"/>
      <c r="GA13" s="494"/>
      <c r="GB13" s="494"/>
      <c r="GC13" s="494"/>
      <c r="GD13" s="494"/>
      <c r="GE13" s="494"/>
      <c r="GF13" s="494"/>
      <c r="GG13" s="494"/>
      <c r="GH13" s="494"/>
      <c r="GI13" s="494"/>
      <c r="GJ13" s="494"/>
      <c r="GK13" s="494"/>
      <c r="GL13" s="494"/>
      <c r="GM13" s="494"/>
      <c r="GN13" s="494"/>
      <c r="GO13" s="494"/>
      <c r="GP13" s="494"/>
      <c r="GQ13" s="494"/>
      <c r="GR13" s="494"/>
      <c r="GS13" s="494"/>
      <c r="GT13" s="494"/>
      <c r="GU13" s="494"/>
      <c r="GV13" s="494"/>
      <c r="GW13" s="494"/>
      <c r="GX13" s="494"/>
      <c r="GY13" s="494"/>
      <c r="GZ13" s="494"/>
      <c r="HA13" s="494"/>
      <c r="HB13" s="494"/>
      <c r="HC13" s="494"/>
      <c r="HD13" s="494"/>
      <c r="HE13" s="494"/>
      <c r="HF13" s="494"/>
      <c r="HG13" s="494"/>
      <c r="HH13" s="494"/>
      <c r="HI13" s="494"/>
      <c r="HJ13" s="494"/>
      <c r="HK13" s="494"/>
      <c r="HL13" s="494"/>
      <c r="HM13" s="494"/>
      <c r="HN13" s="494"/>
      <c r="HO13" s="494"/>
      <c r="HP13" s="494"/>
      <c r="HQ13" s="494"/>
      <c r="HR13" s="494"/>
      <c r="HS13" s="494"/>
      <c r="HT13" s="494"/>
      <c r="HU13" s="494"/>
      <c r="HV13" s="494"/>
      <c r="HW13" s="494"/>
      <c r="HX13" s="494"/>
      <c r="HY13" s="494"/>
      <c r="HZ13" s="494"/>
      <c r="IA13" s="494"/>
      <c r="IB13" s="494"/>
      <c r="IC13" s="494"/>
      <c r="ID13" s="494"/>
      <c r="IE13" s="494"/>
      <c r="IF13" s="494"/>
      <c r="IG13" s="494"/>
      <c r="IH13" s="494"/>
      <c r="II13" s="494"/>
      <c r="IJ13" s="494"/>
      <c r="IK13" s="494"/>
      <c r="IL13" s="494"/>
      <c r="IM13" s="494"/>
      <c r="IN13" s="494"/>
      <c r="IO13" s="494"/>
      <c r="IP13" s="494"/>
      <c r="IQ13" s="494"/>
      <c r="IR13" s="494"/>
      <c r="IS13" s="494"/>
      <c r="IT13" s="494"/>
      <c r="IU13" s="494"/>
      <c r="IV13" s="494"/>
    </row>
    <row r="14" spans="1:256" s="528" customFormat="1" ht="15" customHeight="1" x14ac:dyDescent="0.15">
      <c r="A14" s="493"/>
      <c r="B14" s="493"/>
      <c r="C14" s="493" t="s">
        <v>655</v>
      </c>
      <c r="D14" s="493"/>
      <c r="E14" s="493"/>
      <c r="F14" s="493"/>
      <c r="G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4"/>
      <c r="AI14" s="494"/>
      <c r="AJ14" s="494"/>
      <c r="AK14" s="494"/>
      <c r="AL14" s="494"/>
      <c r="AM14" s="494"/>
      <c r="AN14" s="494"/>
      <c r="AO14" s="494"/>
      <c r="AP14" s="494"/>
      <c r="AQ14" s="494"/>
      <c r="AR14" s="494"/>
      <c r="AS14" s="494"/>
      <c r="AT14" s="494"/>
      <c r="AU14" s="494"/>
      <c r="AV14" s="494"/>
      <c r="AW14" s="494"/>
      <c r="AX14" s="494"/>
      <c r="AY14" s="494"/>
      <c r="AZ14" s="494"/>
      <c r="BA14" s="494"/>
      <c r="BB14" s="494"/>
      <c r="BC14" s="494"/>
      <c r="BD14" s="494"/>
      <c r="BE14" s="494"/>
      <c r="BF14" s="494"/>
      <c r="BG14" s="494"/>
      <c r="BH14" s="494"/>
      <c r="BI14" s="494"/>
      <c r="BJ14" s="494"/>
      <c r="BK14" s="494"/>
      <c r="BL14" s="494"/>
      <c r="BM14" s="494"/>
      <c r="BN14" s="494"/>
      <c r="BO14" s="494"/>
      <c r="BP14" s="494"/>
      <c r="BQ14" s="494"/>
      <c r="BR14" s="494"/>
      <c r="BS14" s="494"/>
      <c r="BT14" s="494"/>
      <c r="BU14" s="494"/>
      <c r="BV14" s="494"/>
      <c r="BW14" s="494"/>
      <c r="BX14" s="494"/>
      <c r="BY14" s="494"/>
      <c r="BZ14" s="494"/>
      <c r="CA14" s="494"/>
      <c r="CB14" s="494"/>
      <c r="CC14" s="494"/>
      <c r="CD14" s="494"/>
      <c r="CE14" s="494"/>
      <c r="CF14" s="494"/>
      <c r="CG14" s="494"/>
      <c r="CH14" s="494"/>
      <c r="CI14" s="494"/>
      <c r="CJ14" s="494"/>
      <c r="CK14" s="494"/>
      <c r="CL14" s="494"/>
      <c r="CM14" s="494"/>
      <c r="CN14" s="494"/>
      <c r="CO14" s="494"/>
      <c r="CP14" s="494"/>
      <c r="CQ14" s="494"/>
      <c r="CR14" s="494"/>
      <c r="CS14" s="494"/>
      <c r="CT14" s="494"/>
      <c r="CU14" s="494"/>
      <c r="CV14" s="494"/>
      <c r="CW14" s="494"/>
      <c r="CX14" s="494"/>
      <c r="CY14" s="494"/>
      <c r="CZ14" s="494"/>
      <c r="DA14" s="494"/>
      <c r="DB14" s="494"/>
      <c r="DC14" s="494"/>
      <c r="DD14" s="494"/>
      <c r="DE14" s="494"/>
      <c r="DF14" s="494"/>
      <c r="DG14" s="494"/>
      <c r="DH14" s="494"/>
      <c r="DI14" s="494"/>
      <c r="DJ14" s="494"/>
      <c r="DK14" s="494"/>
      <c r="DL14" s="494"/>
      <c r="DM14" s="494"/>
      <c r="DN14" s="494"/>
      <c r="DO14" s="494"/>
      <c r="DP14" s="494"/>
      <c r="DQ14" s="494"/>
      <c r="DR14" s="494"/>
      <c r="DS14" s="494"/>
      <c r="DT14" s="494"/>
      <c r="DU14" s="494"/>
      <c r="DV14" s="494"/>
      <c r="DW14" s="494"/>
      <c r="DX14" s="494"/>
      <c r="DY14" s="494"/>
      <c r="DZ14" s="494"/>
      <c r="EA14" s="494"/>
      <c r="EB14" s="494"/>
      <c r="EC14" s="494"/>
      <c r="ED14" s="494"/>
      <c r="EE14" s="494"/>
      <c r="EF14" s="494"/>
      <c r="EG14" s="494"/>
      <c r="EH14" s="494"/>
      <c r="EI14" s="494"/>
      <c r="EJ14" s="494"/>
      <c r="EK14" s="494"/>
      <c r="EL14" s="494"/>
      <c r="EM14" s="494"/>
      <c r="EN14" s="494"/>
      <c r="EO14" s="494"/>
      <c r="EP14" s="494"/>
      <c r="EQ14" s="494"/>
      <c r="ER14" s="494"/>
      <c r="ES14" s="494"/>
      <c r="ET14" s="494"/>
      <c r="EU14" s="494"/>
      <c r="EV14" s="494"/>
      <c r="EW14" s="494"/>
      <c r="EX14" s="494"/>
      <c r="EY14" s="494"/>
      <c r="EZ14" s="494"/>
      <c r="FA14" s="494"/>
      <c r="FB14" s="494"/>
      <c r="FC14" s="494"/>
      <c r="FD14" s="494"/>
      <c r="FE14" s="494"/>
      <c r="FF14" s="494"/>
      <c r="FG14" s="494"/>
      <c r="FH14" s="494"/>
      <c r="FI14" s="494"/>
      <c r="FJ14" s="494"/>
      <c r="FK14" s="494"/>
      <c r="FL14" s="494"/>
      <c r="FM14" s="494"/>
      <c r="FN14" s="494"/>
      <c r="FO14" s="494"/>
      <c r="FP14" s="494"/>
      <c r="FQ14" s="494"/>
      <c r="FR14" s="494"/>
      <c r="FS14" s="494"/>
      <c r="FT14" s="494"/>
      <c r="FU14" s="494"/>
      <c r="FV14" s="494"/>
      <c r="FW14" s="494"/>
      <c r="FX14" s="494"/>
      <c r="FY14" s="494"/>
      <c r="FZ14" s="494"/>
      <c r="GA14" s="494"/>
      <c r="GB14" s="494"/>
      <c r="GC14" s="494"/>
      <c r="GD14" s="494"/>
      <c r="GE14" s="494"/>
      <c r="GF14" s="494"/>
      <c r="GG14" s="494"/>
      <c r="GH14" s="494"/>
      <c r="GI14" s="494"/>
      <c r="GJ14" s="494"/>
      <c r="GK14" s="494"/>
      <c r="GL14" s="494"/>
      <c r="GM14" s="494"/>
      <c r="GN14" s="494"/>
      <c r="GO14" s="494"/>
      <c r="GP14" s="494"/>
      <c r="GQ14" s="494"/>
      <c r="GR14" s="494"/>
      <c r="GS14" s="494"/>
      <c r="GT14" s="494"/>
      <c r="GU14" s="494"/>
      <c r="GV14" s="494"/>
      <c r="GW14" s="494"/>
      <c r="GX14" s="494"/>
      <c r="GY14" s="494"/>
      <c r="GZ14" s="494"/>
      <c r="HA14" s="494"/>
      <c r="HB14" s="494"/>
      <c r="HC14" s="494"/>
      <c r="HD14" s="494"/>
      <c r="HE14" s="494"/>
      <c r="HF14" s="494"/>
      <c r="HG14" s="494"/>
      <c r="HH14" s="494"/>
      <c r="HI14" s="494"/>
      <c r="HJ14" s="494"/>
      <c r="HK14" s="494"/>
      <c r="HL14" s="494"/>
      <c r="HM14" s="494"/>
      <c r="HN14" s="494"/>
      <c r="HO14" s="494"/>
      <c r="HP14" s="494"/>
      <c r="HQ14" s="494"/>
      <c r="HR14" s="494"/>
      <c r="HS14" s="494"/>
      <c r="HT14" s="494"/>
      <c r="HU14" s="494"/>
      <c r="HV14" s="494"/>
      <c r="HW14" s="494"/>
      <c r="HX14" s="494"/>
      <c r="HY14" s="494"/>
      <c r="HZ14" s="494"/>
      <c r="IA14" s="494"/>
      <c r="IB14" s="494"/>
      <c r="IC14" s="494"/>
      <c r="ID14" s="494"/>
      <c r="IE14" s="494"/>
      <c r="IF14" s="494"/>
      <c r="IG14" s="494"/>
      <c r="IH14" s="494"/>
      <c r="II14" s="494"/>
      <c r="IJ14" s="494"/>
      <c r="IK14" s="494"/>
      <c r="IL14" s="494"/>
      <c r="IM14" s="494"/>
      <c r="IN14" s="494"/>
      <c r="IO14" s="494"/>
      <c r="IP14" s="494"/>
      <c r="IQ14" s="494"/>
      <c r="IR14" s="494"/>
      <c r="IS14" s="494"/>
      <c r="IT14" s="494"/>
      <c r="IU14" s="494"/>
      <c r="IV14" s="494"/>
    </row>
    <row r="15" spans="1:256" s="528" customFormat="1" ht="15" customHeight="1" x14ac:dyDescent="0.15">
      <c r="A15" s="493"/>
      <c r="B15" s="493"/>
      <c r="C15" s="501"/>
      <c r="D15" s="501"/>
      <c r="E15" s="501"/>
      <c r="F15" s="501"/>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494"/>
      <c r="BH15" s="494"/>
      <c r="BI15" s="494"/>
      <c r="BJ15" s="494"/>
      <c r="BK15" s="494"/>
      <c r="BL15" s="494"/>
      <c r="BM15" s="494"/>
      <c r="BN15" s="494"/>
      <c r="BO15" s="494"/>
      <c r="BP15" s="494"/>
      <c r="BQ15" s="494"/>
      <c r="BR15" s="494"/>
      <c r="BS15" s="494"/>
      <c r="BT15" s="494"/>
      <c r="BU15" s="494"/>
      <c r="BV15" s="494"/>
      <c r="BW15" s="494"/>
      <c r="BX15" s="494"/>
      <c r="BY15" s="494"/>
      <c r="BZ15" s="494"/>
      <c r="CA15" s="494"/>
      <c r="CB15" s="494"/>
      <c r="CC15" s="494"/>
      <c r="CD15" s="494"/>
      <c r="CE15" s="494"/>
      <c r="CF15" s="494"/>
      <c r="CG15" s="494"/>
      <c r="CH15" s="494"/>
      <c r="CI15" s="494"/>
      <c r="CJ15" s="494"/>
      <c r="CK15" s="494"/>
      <c r="CL15" s="494"/>
      <c r="CM15" s="494"/>
      <c r="CN15" s="494"/>
      <c r="CO15" s="494"/>
      <c r="CP15" s="494"/>
      <c r="CQ15" s="494"/>
      <c r="CR15" s="494"/>
      <c r="CS15" s="494"/>
      <c r="CT15" s="494"/>
      <c r="CU15" s="494"/>
      <c r="CV15" s="494"/>
      <c r="CW15" s="494"/>
      <c r="CX15" s="494"/>
      <c r="CY15" s="494"/>
      <c r="CZ15" s="494"/>
      <c r="DA15" s="494"/>
      <c r="DB15" s="494"/>
      <c r="DC15" s="494"/>
      <c r="DD15" s="494"/>
      <c r="DE15" s="494"/>
      <c r="DF15" s="494"/>
      <c r="DG15" s="494"/>
      <c r="DH15" s="494"/>
      <c r="DI15" s="494"/>
      <c r="DJ15" s="494"/>
      <c r="DK15" s="494"/>
      <c r="DL15" s="494"/>
      <c r="DM15" s="494"/>
      <c r="DN15" s="494"/>
      <c r="DO15" s="494"/>
      <c r="DP15" s="494"/>
      <c r="DQ15" s="494"/>
      <c r="DR15" s="494"/>
      <c r="DS15" s="494"/>
      <c r="DT15" s="494"/>
      <c r="DU15" s="494"/>
      <c r="DV15" s="494"/>
      <c r="DW15" s="494"/>
      <c r="DX15" s="494"/>
      <c r="DY15" s="494"/>
      <c r="DZ15" s="494"/>
      <c r="EA15" s="494"/>
      <c r="EB15" s="494"/>
      <c r="EC15" s="494"/>
      <c r="ED15" s="494"/>
      <c r="EE15" s="494"/>
      <c r="EF15" s="494"/>
      <c r="EG15" s="494"/>
      <c r="EH15" s="494"/>
      <c r="EI15" s="494"/>
      <c r="EJ15" s="494"/>
      <c r="EK15" s="494"/>
      <c r="EL15" s="494"/>
      <c r="EM15" s="494"/>
      <c r="EN15" s="494"/>
      <c r="EO15" s="494"/>
      <c r="EP15" s="494"/>
      <c r="EQ15" s="494"/>
      <c r="ER15" s="494"/>
      <c r="ES15" s="494"/>
      <c r="ET15" s="494"/>
      <c r="EU15" s="494"/>
      <c r="EV15" s="494"/>
      <c r="EW15" s="494"/>
      <c r="EX15" s="494"/>
      <c r="EY15" s="494"/>
      <c r="EZ15" s="494"/>
      <c r="FA15" s="494"/>
      <c r="FB15" s="494"/>
      <c r="FC15" s="494"/>
      <c r="FD15" s="494"/>
      <c r="FE15" s="494"/>
      <c r="FF15" s="494"/>
      <c r="FG15" s="494"/>
      <c r="FH15" s="494"/>
      <c r="FI15" s="494"/>
      <c r="FJ15" s="494"/>
      <c r="FK15" s="494"/>
      <c r="FL15" s="494"/>
      <c r="FM15" s="494"/>
      <c r="FN15" s="494"/>
      <c r="FO15" s="494"/>
      <c r="FP15" s="494"/>
      <c r="FQ15" s="494"/>
      <c r="FR15" s="494"/>
      <c r="FS15" s="494"/>
      <c r="FT15" s="494"/>
      <c r="FU15" s="494"/>
      <c r="FV15" s="494"/>
      <c r="FW15" s="494"/>
      <c r="FX15" s="494"/>
      <c r="FY15" s="494"/>
      <c r="FZ15" s="494"/>
      <c r="GA15" s="494"/>
      <c r="GB15" s="494"/>
      <c r="GC15" s="494"/>
      <c r="GD15" s="494"/>
      <c r="GE15" s="494"/>
      <c r="GF15" s="494"/>
      <c r="GG15" s="494"/>
      <c r="GH15" s="494"/>
      <c r="GI15" s="494"/>
      <c r="GJ15" s="494"/>
      <c r="GK15" s="494"/>
      <c r="GL15" s="494"/>
      <c r="GM15" s="494"/>
      <c r="GN15" s="494"/>
      <c r="GO15" s="494"/>
      <c r="GP15" s="494"/>
      <c r="GQ15" s="494"/>
      <c r="GR15" s="494"/>
      <c r="GS15" s="494"/>
      <c r="GT15" s="494"/>
      <c r="GU15" s="494"/>
      <c r="GV15" s="494"/>
      <c r="GW15" s="494"/>
      <c r="GX15" s="494"/>
      <c r="GY15" s="494"/>
      <c r="GZ15" s="494"/>
      <c r="HA15" s="494"/>
      <c r="HB15" s="494"/>
      <c r="HC15" s="494"/>
      <c r="HD15" s="494"/>
      <c r="HE15" s="494"/>
      <c r="HF15" s="494"/>
      <c r="HG15" s="494"/>
      <c r="HH15" s="494"/>
      <c r="HI15" s="494"/>
      <c r="HJ15" s="494"/>
      <c r="HK15" s="494"/>
      <c r="HL15" s="494"/>
      <c r="HM15" s="494"/>
      <c r="HN15" s="494"/>
      <c r="HO15" s="494"/>
      <c r="HP15" s="494"/>
      <c r="HQ15" s="494"/>
      <c r="HR15" s="494"/>
      <c r="HS15" s="494"/>
      <c r="HT15" s="494"/>
      <c r="HU15" s="494"/>
      <c r="HV15" s="494"/>
      <c r="HW15" s="494"/>
      <c r="HX15" s="494"/>
      <c r="HY15" s="494"/>
      <c r="HZ15" s="494"/>
      <c r="IA15" s="494"/>
      <c r="IB15" s="494"/>
      <c r="IC15" s="494"/>
      <c r="ID15" s="494"/>
      <c r="IE15" s="494"/>
      <c r="IF15" s="494"/>
      <c r="IG15" s="494"/>
      <c r="IH15" s="494"/>
      <c r="II15" s="494"/>
      <c r="IJ15" s="494"/>
      <c r="IK15" s="494"/>
      <c r="IL15" s="494"/>
      <c r="IM15" s="494"/>
      <c r="IN15" s="494"/>
      <c r="IO15" s="494"/>
      <c r="IP15" s="494"/>
      <c r="IQ15" s="494"/>
      <c r="IR15" s="494"/>
      <c r="IS15" s="494"/>
      <c r="IT15" s="494"/>
      <c r="IU15" s="494"/>
      <c r="IV15" s="494"/>
    </row>
    <row r="16" spans="1:256" s="528" customFormat="1" ht="15" customHeight="1" x14ac:dyDescent="0.15">
      <c r="A16" s="493"/>
      <c r="B16" s="493"/>
      <c r="C16" s="501"/>
      <c r="D16" s="501"/>
      <c r="E16" s="501" t="s">
        <v>656</v>
      </c>
      <c r="F16" s="501"/>
      <c r="G16" s="502"/>
      <c r="H16" s="502"/>
      <c r="I16" s="502"/>
      <c r="J16" s="502"/>
      <c r="K16" s="502"/>
      <c r="L16" s="502"/>
      <c r="M16" s="502"/>
      <c r="N16" s="502"/>
      <c r="O16" s="502"/>
      <c r="P16" s="502"/>
      <c r="Q16" s="502"/>
      <c r="R16" s="502"/>
      <c r="S16" s="502"/>
      <c r="T16" s="502"/>
      <c r="U16" s="502"/>
      <c r="V16" s="502"/>
      <c r="W16" s="502"/>
      <c r="X16" s="502"/>
      <c r="Y16" s="502"/>
      <c r="Z16" s="503" t="s">
        <v>44</v>
      </c>
      <c r="AA16" s="502"/>
      <c r="AB16" s="502"/>
      <c r="AC16" s="502"/>
      <c r="AD16" s="502"/>
      <c r="AE16" s="502"/>
      <c r="AF16" s="502"/>
      <c r="AG16" s="502"/>
      <c r="AH16" s="504" t="s">
        <v>44</v>
      </c>
      <c r="AI16" s="494"/>
      <c r="AJ16" s="494"/>
      <c r="AK16" s="494"/>
      <c r="AL16" s="494"/>
      <c r="AM16" s="494"/>
      <c r="AN16" s="494"/>
      <c r="AO16" s="494"/>
      <c r="AP16" s="494"/>
      <c r="AQ16" s="494"/>
      <c r="AR16" s="494"/>
      <c r="AS16" s="494"/>
      <c r="AT16" s="494"/>
      <c r="AU16" s="494"/>
      <c r="AV16" s="494"/>
      <c r="AW16" s="494"/>
      <c r="AX16" s="494"/>
      <c r="AY16" s="494"/>
      <c r="AZ16" s="494"/>
      <c r="BA16" s="494"/>
      <c r="BB16" s="494"/>
      <c r="BC16" s="494"/>
      <c r="BD16" s="494"/>
      <c r="BE16" s="494"/>
      <c r="BF16" s="494"/>
      <c r="BG16" s="494"/>
      <c r="BH16" s="494"/>
      <c r="BI16" s="494"/>
      <c r="BJ16" s="494"/>
      <c r="BK16" s="494"/>
      <c r="BL16" s="494"/>
      <c r="BM16" s="494"/>
      <c r="BN16" s="494"/>
      <c r="BO16" s="494"/>
      <c r="BP16" s="494"/>
      <c r="BQ16" s="494"/>
      <c r="BR16" s="494"/>
      <c r="BS16" s="494"/>
      <c r="BT16" s="494"/>
      <c r="BU16" s="494"/>
      <c r="BV16" s="494"/>
      <c r="BW16" s="494"/>
      <c r="BX16" s="494"/>
      <c r="BY16" s="494"/>
      <c r="BZ16" s="494"/>
      <c r="CA16" s="494"/>
      <c r="CB16" s="494"/>
      <c r="CC16" s="494"/>
      <c r="CD16" s="494"/>
      <c r="CE16" s="494"/>
      <c r="CF16" s="494"/>
      <c r="CG16" s="494"/>
      <c r="CH16" s="494"/>
      <c r="CI16" s="494"/>
      <c r="CJ16" s="494"/>
      <c r="CK16" s="494"/>
      <c r="CL16" s="494"/>
      <c r="CM16" s="494"/>
      <c r="CN16" s="494"/>
      <c r="CO16" s="494"/>
      <c r="CP16" s="494"/>
      <c r="CQ16" s="494"/>
      <c r="CR16" s="494"/>
      <c r="CS16" s="494"/>
      <c r="CT16" s="494"/>
      <c r="CU16" s="494"/>
      <c r="CV16" s="494"/>
      <c r="CW16" s="494"/>
      <c r="CX16" s="494"/>
      <c r="CY16" s="494"/>
      <c r="CZ16" s="494"/>
      <c r="DA16" s="494"/>
      <c r="DB16" s="494"/>
      <c r="DC16" s="494"/>
      <c r="DD16" s="494"/>
      <c r="DE16" s="494"/>
      <c r="DF16" s="494"/>
      <c r="DG16" s="494"/>
      <c r="DH16" s="494"/>
      <c r="DI16" s="494"/>
      <c r="DJ16" s="494"/>
      <c r="DK16" s="494"/>
      <c r="DL16" s="494"/>
      <c r="DM16" s="494"/>
      <c r="DN16" s="494"/>
      <c r="DO16" s="494"/>
      <c r="DP16" s="494"/>
      <c r="DQ16" s="494"/>
      <c r="DR16" s="494"/>
      <c r="DS16" s="494"/>
      <c r="DT16" s="494"/>
      <c r="DU16" s="494"/>
      <c r="DV16" s="494"/>
      <c r="DW16" s="494"/>
      <c r="DX16" s="494"/>
      <c r="DY16" s="494"/>
      <c r="DZ16" s="494"/>
      <c r="EA16" s="494"/>
      <c r="EB16" s="494"/>
      <c r="EC16" s="494"/>
      <c r="ED16" s="494"/>
      <c r="EE16" s="494"/>
      <c r="EF16" s="494"/>
      <c r="EG16" s="494"/>
      <c r="EH16" s="494"/>
      <c r="EI16" s="494"/>
      <c r="EJ16" s="494"/>
      <c r="EK16" s="494"/>
      <c r="EL16" s="494"/>
      <c r="EM16" s="494"/>
      <c r="EN16" s="494"/>
      <c r="EO16" s="494"/>
      <c r="EP16" s="494"/>
      <c r="EQ16" s="494"/>
      <c r="ER16" s="494"/>
      <c r="ES16" s="494"/>
      <c r="ET16" s="494"/>
      <c r="EU16" s="494"/>
      <c r="EV16" s="494"/>
      <c r="EW16" s="494"/>
      <c r="EX16" s="494"/>
      <c r="EY16" s="494"/>
      <c r="EZ16" s="494"/>
      <c r="FA16" s="494"/>
      <c r="FB16" s="494"/>
      <c r="FC16" s="494"/>
      <c r="FD16" s="494"/>
      <c r="FE16" s="494"/>
      <c r="FF16" s="494"/>
      <c r="FG16" s="494"/>
      <c r="FH16" s="494"/>
      <c r="FI16" s="494"/>
      <c r="FJ16" s="494"/>
      <c r="FK16" s="494"/>
      <c r="FL16" s="494"/>
      <c r="FM16" s="494"/>
      <c r="FN16" s="494"/>
      <c r="FO16" s="494"/>
      <c r="FP16" s="494"/>
      <c r="FQ16" s="494"/>
      <c r="FR16" s="494"/>
      <c r="FS16" s="494"/>
      <c r="FT16" s="494"/>
      <c r="FU16" s="494"/>
      <c r="FV16" s="494"/>
      <c r="FW16" s="494"/>
      <c r="FX16" s="494"/>
      <c r="FY16" s="494"/>
      <c r="FZ16" s="494"/>
      <c r="GA16" s="494"/>
      <c r="GB16" s="494"/>
      <c r="GC16" s="494"/>
      <c r="GD16" s="494"/>
      <c r="GE16" s="494"/>
      <c r="GF16" s="494"/>
      <c r="GG16" s="494"/>
      <c r="GH16" s="494"/>
      <c r="GI16" s="494"/>
      <c r="GJ16" s="494"/>
      <c r="GK16" s="494"/>
      <c r="GL16" s="494"/>
      <c r="GM16" s="494"/>
      <c r="GN16" s="494"/>
      <c r="GO16" s="494"/>
      <c r="GP16" s="494"/>
      <c r="GQ16" s="494"/>
      <c r="GR16" s="494"/>
      <c r="GS16" s="494"/>
      <c r="GT16" s="494"/>
      <c r="GU16" s="494"/>
      <c r="GV16" s="494"/>
      <c r="GW16" s="494"/>
      <c r="GX16" s="494"/>
      <c r="GY16" s="494"/>
      <c r="GZ16" s="494"/>
      <c r="HA16" s="494"/>
      <c r="HB16" s="494"/>
      <c r="HC16" s="494"/>
      <c r="HD16" s="494"/>
      <c r="HE16" s="494"/>
      <c r="HF16" s="494"/>
      <c r="HG16" s="494"/>
      <c r="HH16" s="494"/>
      <c r="HI16" s="494"/>
      <c r="HJ16" s="494"/>
      <c r="HK16" s="494"/>
      <c r="HL16" s="494"/>
      <c r="HM16" s="494"/>
      <c r="HN16" s="494"/>
      <c r="HO16" s="494"/>
      <c r="HP16" s="494"/>
      <c r="HQ16" s="494"/>
      <c r="HR16" s="494"/>
      <c r="HS16" s="494"/>
      <c r="HT16" s="494"/>
      <c r="HU16" s="494"/>
      <c r="HV16" s="494"/>
      <c r="HW16" s="494"/>
      <c r="HX16" s="494"/>
      <c r="HY16" s="494"/>
      <c r="HZ16" s="494"/>
      <c r="IA16" s="494"/>
      <c r="IB16" s="494"/>
      <c r="IC16" s="494"/>
      <c r="ID16" s="494"/>
      <c r="IE16" s="494"/>
      <c r="IF16" s="494"/>
      <c r="IG16" s="494"/>
      <c r="IH16" s="494"/>
      <c r="II16" s="494"/>
      <c r="IJ16" s="494"/>
      <c r="IK16" s="494"/>
      <c r="IL16" s="494"/>
      <c r="IM16" s="494"/>
      <c r="IN16" s="494"/>
      <c r="IO16" s="494"/>
      <c r="IP16" s="494"/>
      <c r="IQ16" s="494"/>
      <c r="IR16" s="494"/>
      <c r="IS16" s="494"/>
      <c r="IT16" s="494"/>
      <c r="IU16" s="494"/>
      <c r="IV16" s="494"/>
    </row>
    <row r="17" spans="1:256" s="528" customFormat="1" ht="15" customHeight="1" x14ac:dyDescent="0.15">
      <c r="A17" s="493"/>
      <c r="B17" s="493"/>
      <c r="C17" s="493"/>
      <c r="D17" s="493"/>
      <c r="E17" s="493" t="s">
        <v>657</v>
      </c>
      <c r="F17" s="493"/>
      <c r="G17" s="493"/>
      <c r="H17" s="493"/>
      <c r="I17" s="493"/>
      <c r="J17" s="493"/>
      <c r="K17" s="493"/>
      <c r="L17" s="493"/>
      <c r="M17" s="493"/>
      <c r="N17" s="493"/>
      <c r="O17" s="493"/>
      <c r="P17" s="493"/>
      <c r="Q17" s="493"/>
      <c r="R17" s="493"/>
      <c r="S17" s="493"/>
      <c r="T17" s="493"/>
      <c r="U17" s="493"/>
      <c r="V17" s="493"/>
      <c r="W17" s="493"/>
      <c r="X17" s="493"/>
      <c r="Y17" s="493"/>
      <c r="Z17" s="503" t="s">
        <v>44</v>
      </c>
      <c r="AA17" s="493"/>
      <c r="AB17" s="493"/>
      <c r="AC17" s="493"/>
      <c r="AD17" s="493"/>
      <c r="AE17" s="493"/>
      <c r="AF17" s="493"/>
      <c r="AG17" s="493"/>
      <c r="AH17" s="504" t="s">
        <v>658</v>
      </c>
      <c r="AI17" s="494"/>
      <c r="AJ17" s="494"/>
      <c r="AK17" s="494"/>
      <c r="AL17" s="494"/>
      <c r="AM17" s="494"/>
      <c r="AN17" s="494"/>
      <c r="AO17" s="494"/>
      <c r="AP17" s="494"/>
      <c r="AQ17" s="494"/>
      <c r="AR17" s="494"/>
      <c r="AS17" s="494"/>
      <c r="AT17" s="494"/>
      <c r="AU17" s="494"/>
      <c r="AV17" s="494"/>
      <c r="AW17" s="494"/>
      <c r="AX17" s="494"/>
      <c r="AY17" s="494"/>
      <c r="AZ17" s="494"/>
      <c r="BA17" s="494"/>
      <c r="BB17" s="494"/>
      <c r="BC17" s="494"/>
      <c r="BD17" s="494"/>
      <c r="BE17" s="494"/>
      <c r="BF17" s="494"/>
      <c r="BG17" s="494"/>
      <c r="BH17" s="494"/>
      <c r="BI17" s="494"/>
      <c r="BJ17" s="494"/>
      <c r="BK17" s="494"/>
      <c r="BL17" s="494"/>
      <c r="BM17" s="494"/>
      <c r="BN17" s="494"/>
      <c r="BO17" s="494"/>
      <c r="BP17" s="494"/>
      <c r="BQ17" s="494"/>
      <c r="BR17" s="494"/>
      <c r="BS17" s="494"/>
      <c r="BT17" s="494"/>
      <c r="BU17" s="494"/>
      <c r="BV17" s="494"/>
      <c r="BW17" s="494"/>
      <c r="BX17" s="494"/>
      <c r="BY17" s="494"/>
      <c r="BZ17" s="494"/>
      <c r="CA17" s="494"/>
      <c r="CB17" s="494"/>
      <c r="CC17" s="494"/>
      <c r="CD17" s="494"/>
      <c r="CE17" s="494"/>
      <c r="CF17" s="494"/>
      <c r="CG17" s="494"/>
      <c r="CH17" s="494"/>
      <c r="CI17" s="494"/>
      <c r="CJ17" s="494"/>
      <c r="CK17" s="494"/>
      <c r="CL17" s="494"/>
      <c r="CM17" s="494"/>
      <c r="CN17" s="494"/>
      <c r="CO17" s="494"/>
      <c r="CP17" s="494"/>
      <c r="CQ17" s="494"/>
      <c r="CR17" s="494"/>
      <c r="CS17" s="494"/>
      <c r="CT17" s="494"/>
      <c r="CU17" s="494"/>
      <c r="CV17" s="494"/>
      <c r="CW17" s="494"/>
      <c r="CX17" s="494"/>
      <c r="CY17" s="494"/>
      <c r="CZ17" s="494"/>
      <c r="DA17" s="494"/>
      <c r="DB17" s="494"/>
      <c r="DC17" s="494"/>
      <c r="DD17" s="494"/>
      <c r="DE17" s="494"/>
      <c r="DF17" s="494"/>
      <c r="DG17" s="494"/>
      <c r="DH17" s="494"/>
      <c r="DI17" s="494"/>
      <c r="DJ17" s="494"/>
      <c r="DK17" s="494"/>
      <c r="DL17" s="494"/>
      <c r="DM17" s="494"/>
      <c r="DN17" s="494"/>
      <c r="DO17" s="494"/>
      <c r="DP17" s="494"/>
      <c r="DQ17" s="494"/>
      <c r="DR17" s="494"/>
      <c r="DS17" s="494"/>
      <c r="DT17" s="494"/>
      <c r="DU17" s="494"/>
      <c r="DV17" s="494"/>
      <c r="DW17" s="494"/>
      <c r="DX17" s="494"/>
      <c r="DY17" s="494"/>
      <c r="DZ17" s="494"/>
      <c r="EA17" s="494"/>
      <c r="EB17" s="494"/>
      <c r="EC17" s="494"/>
      <c r="ED17" s="494"/>
      <c r="EE17" s="494"/>
      <c r="EF17" s="494"/>
      <c r="EG17" s="494"/>
      <c r="EH17" s="494"/>
      <c r="EI17" s="494"/>
      <c r="EJ17" s="494"/>
      <c r="EK17" s="494"/>
      <c r="EL17" s="494"/>
      <c r="EM17" s="494"/>
      <c r="EN17" s="494"/>
      <c r="EO17" s="494"/>
      <c r="EP17" s="494"/>
      <c r="EQ17" s="494"/>
      <c r="ER17" s="494"/>
      <c r="ES17" s="494"/>
      <c r="ET17" s="494"/>
      <c r="EU17" s="494"/>
      <c r="EV17" s="494"/>
      <c r="EW17" s="494"/>
      <c r="EX17" s="494"/>
      <c r="EY17" s="494"/>
      <c r="EZ17" s="494"/>
      <c r="FA17" s="494"/>
      <c r="FB17" s="494"/>
      <c r="FC17" s="494"/>
      <c r="FD17" s="494"/>
      <c r="FE17" s="494"/>
      <c r="FF17" s="494"/>
      <c r="FG17" s="494"/>
      <c r="FH17" s="494"/>
      <c r="FI17" s="494"/>
      <c r="FJ17" s="494"/>
      <c r="FK17" s="494"/>
      <c r="FL17" s="494"/>
      <c r="FM17" s="494"/>
      <c r="FN17" s="494"/>
      <c r="FO17" s="494"/>
      <c r="FP17" s="494"/>
      <c r="FQ17" s="494"/>
      <c r="FR17" s="494"/>
      <c r="FS17" s="494"/>
      <c r="FT17" s="494"/>
      <c r="FU17" s="494"/>
      <c r="FV17" s="494"/>
      <c r="FW17" s="494"/>
      <c r="FX17" s="494"/>
      <c r="FY17" s="494"/>
      <c r="FZ17" s="494"/>
      <c r="GA17" s="494"/>
      <c r="GB17" s="494"/>
      <c r="GC17" s="494"/>
      <c r="GD17" s="494"/>
      <c r="GE17" s="494"/>
      <c r="GF17" s="494"/>
      <c r="GG17" s="494"/>
      <c r="GH17" s="494"/>
      <c r="GI17" s="494"/>
      <c r="GJ17" s="494"/>
      <c r="GK17" s="494"/>
      <c r="GL17" s="494"/>
      <c r="GM17" s="494"/>
      <c r="GN17" s="494"/>
      <c r="GO17" s="494"/>
      <c r="GP17" s="494"/>
      <c r="GQ17" s="494"/>
      <c r="GR17" s="494"/>
      <c r="GS17" s="494"/>
      <c r="GT17" s="494"/>
      <c r="GU17" s="494"/>
      <c r="GV17" s="494"/>
      <c r="GW17" s="494"/>
      <c r="GX17" s="494"/>
      <c r="GY17" s="494"/>
      <c r="GZ17" s="494"/>
      <c r="HA17" s="494"/>
      <c r="HB17" s="494"/>
      <c r="HC17" s="494"/>
      <c r="HD17" s="494"/>
      <c r="HE17" s="494"/>
      <c r="HF17" s="494"/>
      <c r="HG17" s="494"/>
      <c r="HH17" s="494"/>
      <c r="HI17" s="494"/>
      <c r="HJ17" s="494"/>
      <c r="HK17" s="494"/>
      <c r="HL17" s="494"/>
      <c r="HM17" s="494"/>
      <c r="HN17" s="494"/>
      <c r="HO17" s="494"/>
      <c r="HP17" s="494"/>
      <c r="HQ17" s="494"/>
      <c r="HR17" s="494"/>
      <c r="HS17" s="494"/>
      <c r="HT17" s="494"/>
      <c r="HU17" s="494"/>
      <c r="HV17" s="494"/>
      <c r="HW17" s="494"/>
      <c r="HX17" s="494"/>
      <c r="HY17" s="494"/>
      <c r="HZ17" s="494"/>
      <c r="IA17" s="494"/>
      <c r="IB17" s="494"/>
      <c r="IC17" s="494"/>
      <c r="ID17" s="494"/>
      <c r="IE17" s="494"/>
      <c r="IF17" s="494"/>
      <c r="IG17" s="494"/>
      <c r="IH17" s="494"/>
      <c r="II17" s="494"/>
      <c r="IJ17" s="494"/>
      <c r="IK17" s="494"/>
      <c r="IL17" s="494"/>
      <c r="IM17" s="494"/>
      <c r="IN17" s="494"/>
      <c r="IO17" s="494"/>
      <c r="IP17" s="494"/>
      <c r="IQ17" s="494"/>
      <c r="IR17" s="494"/>
      <c r="IS17" s="494"/>
      <c r="IT17" s="494"/>
      <c r="IU17" s="494"/>
      <c r="IV17" s="494"/>
    </row>
    <row r="18" spans="1:256" s="528" customFormat="1" ht="15" customHeight="1" x14ac:dyDescent="0.15">
      <c r="A18" s="493"/>
      <c r="B18" s="493"/>
      <c r="C18" s="493"/>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4"/>
      <c r="AI18" s="494"/>
      <c r="AJ18" s="494"/>
      <c r="AK18" s="494"/>
      <c r="AL18" s="494"/>
      <c r="AM18" s="494"/>
      <c r="AN18" s="494"/>
      <c r="AO18" s="494"/>
      <c r="AP18" s="494"/>
      <c r="AQ18" s="494"/>
      <c r="AR18" s="494"/>
      <c r="AS18" s="494"/>
      <c r="AT18" s="494"/>
      <c r="AU18" s="494"/>
      <c r="AV18" s="494"/>
      <c r="AW18" s="494"/>
      <c r="AX18" s="494"/>
      <c r="AY18" s="494"/>
      <c r="AZ18" s="494"/>
      <c r="BA18" s="494"/>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494"/>
      <c r="BY18" s="494"/>
      <c r="BZ18" s="494"/>
      <c r="CA18" s="494"/>
      <c r="CB18" s="494"/>
      <c r="CC18" s="494"/>
      <c r="CD18" s="494"/>
      <c r="CE18" s="494"/>
      <c r="CF18" s="494"/>
      <c r="CG18" s="494"/>
      <c r="CH18" s="494"/>
      <c r="CI18" s="494"/>
      <c r="CJ18" s="494"/>
      <c r="CK18" s="494"/>
      <c r="CL18" s="494"/>
      <c r="CM18" s="494"/>
      <c r="CN18" s="494"/>
      <c r="CO18" s="494"/>
      <c r="CP18" s="494"/>
      <c r="CQ18" s="494"/>
      <c r="CR18" s="494"/>
      <c r="CS18" s="494"/>
      <c r="CT18" s="494"/>
      <c r="CU18" s="494"/>
      <c r="CV18" s="494"/>
      <c r="CW18" s="494"/>
      <c r="CX18" s="494"/>
      <c r="CY18" s="494"/>
      <c r="CZ18" s="494"/>
      <c r="DA18" s="494"/>
      <c r="DB18" s="494"/>
      <c r="DC18" s="494"/>
      <c r="DD18" s="494"/>
      <c r="DE18" s="494"/>
      <c r="DF18" s="494"/>
      <c r="DG18" s="494"/>
      <c r="DH18" s="494"/>
      <c r="DI18" s="494"/>
      <c r="DJ18" s="494"/>
      <c r="DK18" s="494"/>
      <c r="DL18" s="494"/>
      <c r="DM18" s="494"/>
      <c r="DN18" s="494"/>
      <c r="DO18" s="494"/>
      <c r="DP18" s="494"/>
      <c r="DQ18" s="494"/>
      <c r="DR18" s="494"/>
      <c r="DS18" s="494"/>
      <c r="DT18" s="494"/>
      <c r="DU18" s="494"/>
      <c r="DV18" s="494"/>
      <c r="DW18" s="494"/>
      <c r="DX18" s="494"/>
      <c r="DY18" s="494"/>
      <c r="DZ18" s="494"/>
      <c r="EA18" s="494"/>
      <c r="EB18" s="494"/>
      <c r="EC18" s="494"/>
      <c r="ED18" s="494"/>
      <c r="EE18" s="494"/>
      <c r="EF18" s="494"/>
      <c r="EG18" s="494"/>
      <c r="EH18" s="494"/>
      <c r="EI18" s="494"/>
      <c r="EJ18" s="494"/>
      <c r="EK18" s="494"/>
      <c r="EL18" s="494"/>
      <c r="EM18" s="494"/>
      <c r="EN18" s="494"/>
      <c r="EO18" s="494"/>
      <c r="EP18" s="494"/>
      <c r="EQ18" s="494"/>
      <c r="ER18" s="494"/>
      <c r="ES18" s="494"/>
      <c r="ET18" s="494"/>
      <c r="EU18" s="494"/>
      <c r="EV18" s="494"/>
      <c r="EW18" s="494"/>
      <c r="EX18" s="494"/>
      <c r="EY18" s="494"/>
      <c r="EZ18" s="494"/>
      <c r="FA18" s="494"/>
      <c r="FB18" s="494"/>
      <c r="FC18" s="494"/>
      <c r="FD18" s="494"/>
      <c r="FE18" s="494"/>
      <c r="FF18" s="494"/>
      <c r="FG18" s="494"/>
      <c r="FH18" s="494"/>
      <c r="FI18" s="494"/>
      <c r="FJ18" s="494"/>
      <c r="FK18" s="494"/>
      <c r="FL18" s="494"/>
      <c r="FM18" s="494"/>
      <c r="FN18" s="494"/>
      <c r="FO18" s="494"/>
      <c r="FP18" s="494"/>
      <c r="FQ18" s="494"/>
      <c r="FR18" s="494"/>
      <c r="FS18" s="494"/>
      <c r="FT18" s="494"/>
      <c r="FU18" s="494"/>
      <c r="FV18" s="494"/>
      <c r="FW18" s="494"/>
      <c r="FX18" s="494"/>
      <c r="FY18" s="494"/>
      <c r="FZ18" s="494"/>
      <c r="GA18" s="494"/>
      <c r="GB18" s="494"/>
      <c r="GC18" s="494"/>
      <c r="GD18" s="494"/>
      <c r="GE18" s="494"/>
      <c r="GF18" s="494"/>
      <c r="GG18" s="494"/>
      <c r="GH18" s="494"/>
      <c r="GI18" s="494"/>
      <c r="GJ18" s="494"/>
      <c r="GK18" s="494"/>
      <c r="GL18" s="494"/>
      <c r="GM18" s="494"/>
      <c r="GN18" s="494"/>
      <c r="GO18" s="494"/>
      <c r="GP18" s="494"/>
      <c r="GQ18" s="494"/>
      <c r="GR18" s="494"/>
      <c r="GS18" s="494"/>
      <c r="GT18" s="494"/>
      <c r="GU18" s="494"/>
      <c r="GV18" s="494"/>
      <c r="GW18" s="494"/>
      <c r="GX18" s="494"/>
      <c r="GY18" s="494"/>
      <c r="GZ18" s="494"/>
      <c r="HA18" s="494"/>
      <c r="HB18" s="494"/>
      <c r="HC18" s="494"/>
      <c r="HD18" s="494"/>
      <c r="HE18" s="494"/>
      <c r="HF18" s="494"/>
      <c r="HG18" s="494"/>
      <c r="HH18" s="494"/>
      <c r="HI18" s="494"/>
      <c r="HJ18" s="494"/>
      <c r="HK18" s="494"/>
      <c r="HL18" s="494"/>
      <c r="HM18" s="494"/>
      <c r="HN18" s="494"/>
      <c r="HO18" s="494"/>
      <c r="HP18" s="494"/>
      <c r="HQ18" s="494"/>
      <c r="HR18" s="494"/>
      <c r="HS18" s="494"/>
      <c r="HT18" s="494"/>
      <c r="HU18" s="494"/>
      <c r="HV18" s="494"/>
      <c r="HW18" s="494"/>
      <c r="HX18" s="494"/>
      <c r="HY18" s="494"/>
      <c r="HZ18" s="494"/>
      <c r="IA18" s="494"/>
      <c r="IB18" s="494"/>
      <c r="IC18" s="494"/>
      <c r="ID18" s="494"/>
      <c r="IE18" s="494"/>
      <c r="IF18" s="494"/>
      <c r="IG18" s="494"/>
      <c r="IH18" s="494"/>
      <c r="II18" s="494"/>
      <c r="IJ18" s="494"/>
      <c r="IK18" s="494"/>
      <c r="IL18" s="494"/>
      <c r="IM18" s="494"/>
      <c r="IN18" s="494"/>
      <c r="IO18" s="494"/>
      <c r="IP18" s="494"/>
      <c r="IQ18" s="494"/>
      <c r="IR18" s="494"/>
      <c r="IS18" s="494"/>
      <c r="IT18" s="494"/>
      <c r="IU18" s="494"/>
      <c r="IV18" s="494"/>
    </row>
    <row r="19" spans="1:256" s="528" customFormat="1" ht="15" customHeight="1" x14ac:dyDescent="0.15">
      <c r="A19" s="493"/>
      <c r="B19" s="493"/>
      <c r="C19" s="529"/>
      <c r="D19" s="530" t="s">
        <v>659</v>
      </c>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2"/>
      <c r="AC19" s="505"/>
      <c r="AD19" s="505"/>
      <c r="AE19" s="505"/>
      <c r="AF19" s="505"/>
      <c r="AG19" s="505"/>
      <c r="AH19" s="494"/>
      <c r="AI19" s="494"/>
      <c r="AJ19" s="494"/>
      <c r="AK19" s="494"/>
      <c r="AL19" s="494"/>
      <c r="AM19" s="494"/>
      <c r="AN19" s="494"/>
      <c r="AO19" s="494"/>
      <c r="AP19" s="494"/>
      <c r="AQ19" s="494"/>
      <c r="AR19" s="494"/>
      <c r="AS19" s="494"/>
      <c r="AT19" s="494"/>
      <c r="AU19" s="494"/>
      <c r="AV19" s="494"/>
      <c r="AW19" s="494"/>
      <c r="AX19" s="494"/>
      <c r="AY19" s="494"/>
      <c r="AZ19" s="494"/>
      <c r="BA19" s="494"/>
      <c r="BB19" s="494"/>
      <c r="BC19" s="494"/>
      <c r="BD19" s="494"/>
      <c r="BE19" s="494"/>
      <c r="BF19" s="494"/>
      <c r="BG19" s="494"/>
      <c r="BH19" s="494"/>
      <c r="BI19" s="494"/>
      <c r="BJ19" s="494"/>
      <c r="BK19" s="494"/>
      <c r="BL19" s="494"/>
      <c r="BM19" s="494"/>
      <c r="BN19" s="494"/>
      <c r="BO19" s="494"/>
      <c r="BP19" s="494"/>
      <c r="BQ19" s="494"/>
      <c r="BR19" s="494"/>
      <c r="BS19" s="494"/>
      <c r="BT19" s="494"/>
      <c r="BU19" s="494"/>
      <c r="BV19" s="494"/>
      <c r="BW19" s="494"/>
      <c r="BX19" s="494"/>
      <c r="BY19" s="494"/>
      <c r="BZ19" s="494"/>
      <c r="CA19" s="494"/>
      <c r="CB19" s="494"/>
      <c r="CC19" s="494"/>
      <c r="CD19" s="494"/>
      <c r="CE19" s="494"/>
      <c r="CF19" s="494"/>
      <c r="CG19" s="494"/>
      <c r="CH19" s="494"/>
      <c r="CI19" s="494"/>
      <c r="CJ19" s="494"/>
      <c r="CK19" s="494"/>
      <c r="CL19" s="494"/>
      <c r="CM19" s="494"/>
      <c r="CN19" s="494"/>
      <c r="CO19" s="494"/>
      <c r="CP19" s="494"/>
      <c r="CQ19" s="494"/>
      <c r="CR19" s="494"/>
      <c r="CS19" s="494"/>
      <c r="CT19" s="494"/>
      <c r="CU19" s="494"/>
      <c r="CV19" s="494"/>
      <c r="CW19" s="494"/>
      <c r="CX19" s="494"/>
      <c r="CY19" s="494"/>
      <c r="CZ19" s="494"/>
      <c r="DA19" s="494"/>
      <c r="DB19" s="494"/>
      <c r="DC19" s="494"/>
      <c r="DD19" s="494"/>
      <c r="DE19" s="494"/>
      <c r="DF19" s="494"/>
      <c r="DG19" s="494"/>
      <c r="DH19" s="494"/>
      <c r="DI19" s="494"/>
      <c r="DJ19" s="494"/>
      <c r="DK19" s="494"/>
      <c r="DL19" s="494"/>
      <c r="DM19" s="494"/>
      <c r="DN19" s="494"/>
      <c r="DO19" s="494"/>
      <c r="DP19" s="494"/>
      <c r="DQ19" s="494"/>
      <c r="DR19" s="494"/>
      <c r="DS19" s="494"/>
      <c r="DT19" s="494"/>
      <c r="DU19" s="494"/>
      <c r="DV19" s="494"/>
      <c r="DW19" s="494"/>
      <c r="DX19" s="494"/>
      <c r="DY19" s="494"/>
      <c r="DZ19" s="494"/>
      <c r="EA19" s="494"/>
      <c r="EB19" s="494"/>
      <c r="EC19" s="494"/>
      <c r="ED19" s="494"/>
      <c r="EE19" s="494"/>
      <c r="EF19" s="494"/>
      <c r="EG19" s="494"/>
      <c r="EH19" s="494"/>
      <c r="EI19" s="494"/>
      <c r="EJ19" s="494"/>
      <c r="EK19" s="494"/>
      <c r="EL19" s="494"/>
      <c r="EM19" s="494"/>
      <c r="EN19" s="494"/>
      <c r="EO19" s="494"/>
      <c r="EP19" s="494"/>
      <c r="EQ19" s="494"/>
      <c r="ER19" s="494"/>
      <c r="ES19" s="494"/>
      <c r="ET19" s="494"/>
      <c r="EU19" s="494"/>
      <c r="EV19" s="494"/>
      <c r="EW19" s="494"/>
      <c r="EX19" s="494"/>
      <c r="EY19" s="494"/>
      <c r="EZ19" s="494"/>
      <c r="FA19" s="494"/>
      <c r="FB19" s="494"/>
      <c r="FC19" s="494"/>
      <c r="FD19" s="494"/>
      <c r="FE19" s="494"/>
      <c r="FF19" s="494"/>
      <c r="FG19" s="494"/>
      <c r="FH19" s="494"/>
      <c r="FI19" s="494"/>
      <c r="FJ19" s="494"/>
      <c r="FK19" s="494"/>
      <c r="FL19" s="494"/>
      <c r="FM19" s="494"/>
      <c r="FN19" s="494"/>
      <c r="FO19" s="494"/>
      <c r="FP19" s="494"/>
      <c r="FQ19" s="494"/>
      <c r="FR19" s="494"/>
      <c r="FS19" s="494"/>
      <c r="FT19" s="494"/>
      <c r="FU19" s="494"/>
      <c r="FV19" s="494"/>
      <c r="FW19" s="494"/>
      <c r="FX19" s="494"/>
      <c r="FY19" s="494"/>
      <c r="FZ19" s="494"/>
      <c r="GA19" s="494"/>
      <c r="GB19" s="494"/>
      <c r="GC19" s="494"/>
      <c r="GD19" s="494"/>
      <c r="GE19" s="494"/>
      <c r="GF19" s="494"/>
      <c r="GG19" s="494"/>
      <c r="GH19" s="494"/>
      <c r="GI19" s="494"/>
      <c r="GJ19" s="494"/>
      <c r="GK19" s="494"/>
      <c r="GL19" s="494"/>
      <c r="GM19" s="494"/>
      <c r="GN19" s="494"/>
      <c r="GO19" s="494"/>
      <c r="GP19" s="494"/>
      <c r="GQ19" s="494"/>
      <c r="GR19" s="494"/>
      <c r="GS19" s="494"/>
      <c r="GT19" s="494"/>
      <c r="GU19" s="494"/>
      <c r="GV19" s="494"/>
      <c r="GW19" s="494"/>
      <c r="GX19" s="494"/>
      <c r="GY19" s="494"/>
      <c r="GZ19" s="494"/>
      <c r="HA19" s="494"/>
      <c r="HB19" s="494"/>
      <c r="HC19" s="494"/>
      <c r="HD19" s="494"/>
      <c r="HE19" s="494"/>
      <c r="HF19" s="494"/>
      <c r="HG19" s="494"/>
      <c r="HH19" s="494"/>
      <c r="HI19" s="494"/>
      <c r="HJ19" s="494"/>
      <c r="HK19" s="494"/>
      <c r="HL19" s="494"/>
      <c r="HM19" s="494"/>
      <c r="HN19" s="494"/>
      <c r="HO19" s="494"/>
      <c r="HP19" s="494"/>
      <c r="HQ19" s="494"/>
      <c r="HR19" s="494"/>
      <c r="HS19" s="494"/>
      <c r="HT19" s="494"/>
      <c r="HU19" s="494"/>
      <c r="HV19" s="494"/>
      <c r="HW19" s="494"/>
      <c r="HX19" s="494"/>
      <c r="HY19" s="494"/>
      <c r="HZ19" s="494"/>
      <c r="IA19" s="494"/>
      <c r="IB19" s="494"/>
      <c r="IC19" s="494"/>
      <c r="ID19" s="494"/>
      <c r="IE19" s="494"/>
      <c r="IF19" s="494"/>
      <c r="IG19" s="494"/>
      <c r="IH19" s="494"/>
      <c r="II19" s="494"/>
      <c r="IJ19" s="494"/>
      <c r="IK19" s="494"/>
      <c r="IL19" s="494"/>
      <c r="IM19" s="494"/>
      <c r="IN19" s="494"/>
      <c r="IO19" s="494"/>
      <c r="IP19" s="494"/>
      <c r="IQ19" s="494"/>
      <c r="IR19" s="494"/>
      <c r="IS19" s="494"/>
      <c r="IT19" s="494"/>
      <c r="IU19" s="494"/>
      <c r="IV19" s="494"/>
    </row>
    <row r="20" spans="1:256" s="528" customFormat="1" ht="15" customHeight="1" x14ac:dyDescent="0.15">
      <c r="A20" s="493"/>
      <c r="B20" s="493"/>
      <c r="C20" s="533"/>
      <c r="D20" s="534" t="s">
        <v>660</v>
      </c>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6"/>
      <c r="AC20" s="505"/>
      <c r="AD20" s="505"/>
      <c r="AE20" s="505"/>
      <c r="AF20" s="505"/>
      <c r="AG20" s="505"/>
      <c r="AH20" s="494"/>
      <c r="AI20" s="494"/>
      <c r="AJ20" s="494"/>
      <c r="AK20" s="494"/>
      <c r="AL20" s="494"/>
      <c r="AM20" s="494"/>
      <c r="AN20" s="494"/>
      <c r="AO20" s="494"/>
      <c r="AP20" s="494"/>
      <c r="AQ20" s="494"/>
      <c r="AR20" s="494"/>
      <c r="AS20" s="494"/>
      <c r="AT20" s="494"/>
      <c r="AU20" s="494"/>
      <c r="AV20" s="494"/>
      <c r="AW20" s="494"/>
      <c r="AX20" s="494"/>
      <c r="AY20" s="494"/>
      <c r="AZ20" s="494"/>
      <c r="BA20" s="494"/>
      <c r="BB20" s="494"/>
      <c r="BC20" s="494"/>
      <c r="BD20" s="494"/>
      <c r="BE20" s="494"/>
      <c r="BF20" s="494"/>
      <c r="BG20" s="494"/>
      <c r="BH20" s="494"/>
      <c r="BI20" s="494"/>
      <c r="BJ20" s="494"/>
      <c r="BK20" s="494"/>
      <c r="BL20" s="494"/>
      <c r="BM20" s="494"/>
      <c r="BN20" s="494"/>
      <c r="BO20" s="494"/>
      <c r="BP20" s="494"/>
      <c r="BQ20" s="494"/>
      <c r="BR20" s="494"/>
      <c r="BS20" s="494"/>
      <c r="BT20" s="494"/>
      <c r="BU20" s="494"/>
      <c r="BV20" s="494"/>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4"/>
      <c r="CT20" s="494"/>
      <c r="CU20" s="494"/>
      <c r="CV20" s="494"/>
      <c r="CW20" s="494"/>
      <c r="CX20" s="494"/>
      <c r="CY20" s="494"/>
      <c r="CZ20" s="494"/>
      <c r="DA20" s="494"/>
      <c r="DB20" s="494"/>
      <c r="DC20" s="494"/>
      <c r="DD20" s="494"/>
      <c r="DE20" s="494"/>
      <c r="DF20" s="494"/>
      <c r="DG20" s="494"/>
      <c r="DH20" s="494"/>
      <c r="DI20" s="494"/>
      <c r="DJ20" s="494"/>
      <c r="DK20" s="494"/>
      <c r="DL20" s="494"/>
      <c r="DM20" s="494"/>
      <c r="DN20" s="494"/>
      <c r="DO20" s="494"/>
      <c r="DP20" s="494"/>
      <c r="DQ20" s="494"/>
      <c r="DR20" s="494"/>
      <c r="DS20" s="494"/>
      <c r="DT20" s="494"/>
      <c r="DU20" s="494"/>
      <c r="DV20" s="494"/>
      <c r="DW20" s="494"/>
      <c r="DX20" s="494"/>
      <c r="DY20" s="494"/>
      <c r="DZ20" s="494"/>
      <c r="EA20" s="494"/>
      <c r="EB20" s="494"/>
      <c r="EC20" s="494"/>
      <c r="ED20" s="494"/>
      <c r="EE20" s="494"/>
      <c r="EF20" s="494"/>
      <c r="EG20" s="494"/>
      <c r="EH20" s="494"/>
      <c r="EI20" s="494"/>
      <c r="EJ20" s="494"/>
      <c r="EK20" s="494"/>
      <c r="EL20" s="494"/>
      <c r="EM20" s="494"/>
      <c r="EN20" s="494"/>
      <c r="EO20" s="494"/>
      <c r="EP20" s="494"/>
      <c r="EQ20" s="494"/>
      <c r="ER20" s="494"/>
      <c r="ES20" s="494"/>
      <c r="ET20" s="494"/>
      <c r="EU20" s="494"/>
      <c r="EV20" s="494"/>
      <c r="EW20" s="494"/>
      <c r="EX20" s="494"/>
      <c r="EY20" s="494"/>
      <c r="EZ20" s="494"/>
      <c r="FA20" s="494"/>
      <c r="FB20" s="494"/>
      <c r="FC20" s="494"/>
      <c r="FD20" s="494"/>
      <c r="FE20" s="494"/>
      <c r="FF20" s="494"/>
      <c r="FG20" s="494"/>
      <c r="FH20" s="494"/>
      <c r="FI20" s="494"/>
      <c r="FJ20" s="494"/>
      <c r="FK20" s="494"/>
      <c r="FL20" s="494"/>
      <c r="FM20" s="494"/>
      <c r="FN20" s="494"/>
      <c r="FO20" s="494"/>
      <c r="FP20" s="494"/>
      <c r="FQ20" s="494"/>
      <c r="FR20" s="494"/>
      <c r="FS20" s="494"/>
      <c r="FT20" s="494"/>
      <c r="FU20" s="494"/>
      <c r="FV20" s="494"/>
      <c r="FW20" s="494"/>
      <c r="FX20" s="494"/>
      <c r="FY20" s="494"/>
      <c r="FZ20" s="494"/>
      <c r="GA20" s="494"/>
      <c r="GB20" s="494"/>
      <c r="GC20" s="494"/>
      <c r="GD20" s="494"/>
      <c r="GE20" s="494"/>
      <c r="GF20" s="494"/>
      <c r="GG20" s="494"/>
      <c r="GH20" s="494"/>
      <c r="GI20" s="494"/>
      <c r="GJ20" s="494"/>
      <c r="GK20" s="494"/>
      <c r="GL20" s="494"/>
      <c r="GM20" s="494"/>
      <c r="GN20" s="494"/>
      <c r="GO20" s="494"/>
      <c r="GP20" s="494"/>
      <c r="GQ20" s="494"/>
      <c r="GR20" s="494"/>
      <c r="GS20" s="494"/>
      <c r="GT20" s="494"/>
      <c r="GU20" s="494"/>
      <c r="GV20" s="494"/>
      <c r="GW20" s="494"/>
      <c r="GX20" s="494"/>
      <c r="GY20" s="494"/>
      <c r="GZ20" s="494"/>
      <c r="HA20" s="494"/>
      <c r="HB20" s="494"/>
      <c r="HC20" s="494"/>
      <c r="HD20" s="494"/>
      <c r="HE20" s="494"/>
      <c r="HF20" s="494"/>
      <c r="HG20" s="494"/>
      <c r="HH20" s="494"/>
      <c r="HI20" s="494"/>
      <c r="HJ20" s="494"/>
      <c r="HK20" s="494"/>
      <c r="HL20" s="494"/>
      <c r="HM20" s="494"/>
      <c r="HN20" s="494"/>
      <c r="HO20" s="494"/>
      <c r="HP20" s="494"/>
      <c r="HQ20" s="494"/>
      <c r="HR20" s="494"/>
      <c r="HS20" s="494"/>
      <c r="HT20" s="494"/>
      <c r="HU20" s="494"/>
      <c r="HV20" s="494"/>
      <c r="HW20" s="494"/>
      <c r="HX20" s="494"/>
      <c r="HY20" s="494"/>
      <c r="HZ20" s="494"/>
      <c r="IA20" s="494"/>
      <c r="IB20" s="494"/>
      <c r="IC20" s="494"/>
      <c r="ID20" s="494"/>
      <c r="IE20" s="494"/>
      <c r="IF20" s="494"/>
      <c r="IG20" s="494"/>
      <c r="IH20" s="494"/>
      <c r="II20" s="494"/>
      <c r="IJ20" s="494"/>
      <c r="IK20" s="494"/>
      <c r="IL20" s="494"/>
      <c r="IM20" s="494"/>
      <c r="IN20" s="494"/>
      <c r="IO20" s="494"/>
      <c r="IP20" s="494"/>
      <c r="IQ20" s="494"/>
      <c r="IR20" s="494"/>
      <c r="IS20" s="494"/>
      <c r="IT20" s="494"/>
      <c r="IU20" s="494"/>
      <c r="IV20" s="494"/>
    </row>
    <row r="21" spans="1:256" s="528" customFormat="1" ht="15" customHeight="1" x14ac:dyDescent="0.15">
      <c r="A21" s="493"/>
      <c r="B21" s="493"/>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4"/>
      <c r="BW21" s="494"/>
      <c r="BX21" s="494"/>
      <c r="BY21" s="494"/>
      <c r="BZ21" s="494"/>
      <c r="CA21" s="494"/>
      <c r="CB21" s="494"/>
      <c r="CC21" s="494"/>
      <c r="CD21" s="494"/>
      <c r="CE21" s="494"/>
      <c r="CF21" s="494"/>
      <c r="CG21" s="494"/>
      <c r="CH21" s="494"/>
      <c r="CI21" s="494"/>
      <c r="CJ21" s="494"/>
      <c r="CK21" s="494"/>
      <c r="CL21" s="494"/>
      <c r="CM21" s="494"/>
      <c r="CN21" s="494"/>
      <c r="CO21" s="494"/>
      <c r="CP21" s="494"/>
      <c r="CQ21" s="494"/>
      <c r="CR21" s="494"/>
      <c r="CS21" s="494"/>
      <c r="CT21" s="494"/>
      <c r="CU21" s="494"/>
      <c r="CV21" s="494"/>
      <c r="CW21" s="494"/>
      <c r="CX21" s="494"/>
      <c r="CY21" s="494"/>
      <c r="CZ21" s="494"/>
      <c r="DA21" s="494"/>
      <c r="DB21" s="494"/>
      <c r="DC21" s="494"/>
      <c r="DD21" s="494"/>
      <c r="DE21" s="494"/>
      <c r="DF21" s="494"/>
      <c r="DG21" s="494"/>
      <c r="DH21" s="494"/>
      <c r="DI21" s="494"/>
      <c r="DJ21" s="494"/>
      <c r="DK21" s="494"/>
      <c r="DL21" s="494"/>
      <c r="DM21" s="494"/>
      <c r="DN21" s="494"/>
      <c r="DO21" s="494"/>
      <c r="DP21" s="494"/>
      <c r="DQ21" s="494"/>
      <c r="DR21" s="494"/>
      <c r="DS21" s="494"/>
      <c r="DT21" s="494"/>
      <c r="DU21" s="494"/>
      <c r="DV21" s="494"/>
      <c r="DW21" s="494"/>
      <c r="DX21" s="494"/>
      <c r="DY21" s="494"/>
      <c r="DZ21" s="494"/>
      <c r="EA21" s="494"/>
      <c r="EB21" s="494"/>
      <c r="EC21" s="494"/>
      <c r="ED21" s="494"/>
      <c r="EE21" s="494"/>
      <c r="EF21" s="494"/>
      <c r="EG21" s="494"/>
      <c r="EH21" s="494"/>
      <c r="EI21" s="494"/>
      <c r="EJ21" s="494"/>
      <c r="EK21" s="494"/>
      <c r="EL21" s="494"/>
      <c r="EM21" s="494"/>
      <c r="EN21" s="494"/>
      <c r="EO21" s="494"/>
      <c r="EP21" s="494"/>
      <c r="EQ21" s="494"/>
      <c r="ER21" s="494"/>
      <c r="ES21" s="494"/>
      <c r="ET21" s="494"/>
      <c r="EU21" s="494"/>
      <c r="EV21" s="494"/>
      <c r="EW21" s="494"/>
      <c r="EX21" s="494"/>
      <c r="EY21" s="494"/>
      <c r="EZ21" s="494"/>
      <c r="FA21" s="494"/>
      <c r="FB21" s="494"/>
      <c r="FC21" s="494"/>
      <c r="FD21" s="494"/>
      <c r="FE21" s="494"/>
      <c r="FF21" s="494"/>
      <c r="FG21" s="494"/>
      <c r="FH21" s="494"/>
      <c r="FI21" s="494"/>
      <c r="FJ21" s="494"/>
      <c r="FK21" s="494"/>
      <c r="FL21" s="494"/>
      <c r="FM21" s="494"/>
      <c r="FN21" s="494"/>
      <c r="FO21" s="494"/>
      <c r="FP21" s="494"/>
      <c r="FQ21" s="494"/>
      <c r="FR21" s="494"/>
      <c r="FS21" s="494"/>
      <c r="FT21" s="494"/>
      <c r="FU21" s="494"/>
      <c r="FV21" s="494"/>
      <c r="FW21" s="494"/>
      <c r="FX21" s="494"/>
      <c r="FY21" s="494"/>
      <c r="FZ21" s="494"/>
      <c r="GA21" s="494"/>
      <c r="GB21" s="494"/>
      <c r="GC21" s="494"/>
      <c r="GD21" s="494"/>
      <c r="GE21" s="494"/>
      <c r="GF21" s="494"/>
      <c r="GG21" s="494"/>
      <c r="GH21" s="494"/>
      <c r="GI21" s="494"/>
      <c r="GJ21" s="494"/>
      <c r="GK21" s="494"/>
      <c r="GL21" s="494"/>
      <c r="GM21" s="494"/>
      <c r="GN21" s="494"/>
      <c r="GO21" s="494"/>
      <c r="GP21" s="494"/>
      <c r="GQ21" s="494"/>
      <c r="GR21" s="494"/>
      <c r="GS21" s="494"/>
      <c r="GT21" s="494"/>
      <c r="GU21" s="494"/>
      <c r="GV21" s="494"/>
      <c r="GW21" s="494"/>
      <c r="GX21" s="494"/>
      <c r="GY21" s="494"/>
      <c r="GZ21" s="494"/>
      <c r="HA21" s="494"/>
      <c r="HB21" s="494"/>
      <c r="HC21" s="494"/>
      <c r="HD21" s="494"/>
      <c r="HE21" s="494"/>
      <c r="HF21" s="494"/>
      <c r="HG21" s="494"/>
      <c r="HH21" s="494"/>
      <c r="HI21" s="494"/>
      <c r="HJ21" s="494"/>
      <c r="HK21" s="494"/>
      <c r="HL21" s="494"/>
      <c r="HM21" s="494"/>
      <c r="HN21" s="494"/>
      <c r="HO21" s="494"/>
      <c r="HP21" s="494"/>
      <c r="HQ21" s="494"/>
      <c r="HR21" s="494"/>
      <c r="HS21" s="494"/>
      <c r="HT21" s="494"/>
      <c r="HU21" s="494"/>
      <c r="HV21" s="494"/>
      <c r="HW21" s="494"/>
      <c r="HX21" s="494"/>
      <c r="HY21" s="494"/>
      <c r="HZ21" s="494"/>
      <c r="IA21" s="494"/>
      <c r="IB21" s="494"/>
      <c r="IC21" s="494"/>
      <c r="ID21" s="494"/>
      <c r="IE21" s="494"/>
      <c r="IF21" s="494"/>
      <c r="IG21" s="494"/>
      <c r="IH21" s="494"/>
      <c r="II21" s="494"/>
      <c r="IJ21" s="494"/>
      <c r="IK21" s="494"/>
      <c r="IL21" s="494"/>
      <c r="IM21" s="494"/>
      <c r="IN21" s="494"/>
      <c r="IO21" s="494"/>
      <c r="IP21" s="494"/>
      <c r="IQ21" s="494"/>
      <c r="IR21" s="494"/>
      <c r="IS21" s="494"/>
      <c r="IT21" s="494"/>
      <c r="IU21" s="494"/>
      <c r="IV21" s="494"/>
    </row>
    <row r="22" spans="1:256" s="528" customFormat="1" ht="15" customHeight="1" x14ac:dyDescent="0.15">
      <c r="A22" s="493"/>
      <c r="B22" s="493"/>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494"/>
      <c r="AI22" s="494"/>
      <c r="AJ22" s="494"/>
      <c r="AK22" s="494"/>
      <c r="AL22" s="494"/>
      <c r="AM22" s="494"/>
      <c r="AN22" s="494"/>
      <c r="AO22" s="494"/>
      <c r="AP22" s="494"/>
      <c r="AQ22" s="494"/>
      <c r="AR22" s="494"/>
      <c r="AS22" s="494"/>
      <c r="AT22" s="494"/>
      <c r="AU22" s="494"/>
      <c r="AV22" s="494"/>
      <c r="AW22" s="494"/>
      <c r="AX22" s="494"/>
      <c r="AY22" s="494"/>
      <c r="AZ22" s="494"/>
      <c r="BA22" s="494"/>
      <c r="BB22" s="494"/>
      <c r="BC22" s="494"/>
      <c r="BD22" s="494"/>
      <c r="BE22" s="494"/>
      <c r="BF22" s="494"/>
      <c r="BG22" s="494"/>
      <c r="BH22" s="494"/>
      <c r="BI22" s="494"/>
      <c r="BJ22" s="494"/>
      <c r="BK22" s="494"/>
      <c r="BL22" s="494"/>
      <c r="BM22" s="494"/>
      <c r="BN22" s="494"/>
      <c r="BO22" s="494"/>
      <c r="BP22" s="494"/>
      <c r="BQ22" s="494"/>
      <c r="BR22" s="494"/>
      <c r="BS22" s="494"/>
      <c r="BT22" s="494"/>
      <c r="BU22" s="494"/>
      <c r="BV22" s="494"/>
      <c r="BW22" s="494"/>
      <c r="BX22" s="494"/>
      <c r="BY22" s="494"/>
      <c r="BZ22" s="494"/>
      <c r="CA22" s="494"/>
      <c r="CB22" s="494"/>
      <c r="CC22" s="494"/>
      <c r="CD22" s="494"/>
      <c r="CE22" s="494"/>
      <c r="CF22" s="494"/>
      <c r="CG22" s="494"/>
      <c r="CH22" s="494"/>
      <c r="CI22" s="494"/>
      <c r="CJ22" s="494"/>
      <c r="CK22" s="494"/>
      <c r="CL22" s="494"/>
      <c r="CM22" s="494"/>
      <c r="CN22" s="494"/>
      <c r="CO22" s="494"/>
      <c r="CP22" s="494"/>
      <c r="CQ22" s="494"/>
      <c r="CR22" s="494"/>
      <c r="CS22" s="494"/>
      <c r="CT22" s="494"/>
      <c r="CU22" s="494"/>
      <c r="CV22" s="494"/>
      <c r="CW22" s="494"/>
      <c r="CX22" s="494"/>
      <c r="CY22" s="494"/>
      <c r="CZ22" s="494"/>
      <c r="DA22" s="494"/>
      <c r="DB22" s="494"/>
      <c r="DC22" s="494"/>
      <c r="DD22" s="494"/>
      <c r="DE22" s="494"/>
      <c r="DF22" s="494"/>
      <c r="DG22" s="494"/>
      <c r="DH22" s="494"/>
      <c r="DI22" s="494"/>
      <c r="DJ22" s="494"/>
      <c r="DK22" s="494"/>
      <c r="DL22" s="494"/>
      <c r="DM22" s="494"/>
      <c r="DN22" s="494"/>
      <c r="DO22" s="494"/>
      <c r="DP22" s="494"/>
      <c r="DQ22" s="494"/>
      <c r="DR22" s="494"/>
      <c r="DS22" s="494"/>
      <c r="DT22" s="494"/>
      <c r="DU22" s="494"/>
      <c r="DV22" s="494"/>
      <c r="DW22" s="494"/>
      <c r="DX22" s="494"/>
      <c r="DY22" s="494"/>
      <c r="DZ22" s="494"/>
      <c r="EA22" s="494"/>
      <c r="EB22" s="494"/>
      <c r="EC22" s="494"/>
      <c r="ED22" s="494"/>
      <c r="EE22" s="494"/>
      <c r="EF22" s="494"/>
      <c r="EG22" s="494"/>
      <c r="EH22" s="494"/>
      <c r="EI22" s="494"/>
      <c r="EJ22" s="494"/>
      <c r="EK22" s="494"/>
      <c r="EL22" s="494"/>
      <c r="EM22" s="494"/>
      <c r="EN22" s="494"/>
      <c r="EO22" s="494"/>
      <c r="EP22" s="494"/>
      <c r="EQ22" s="494"/>
      <c r="ER22" s="494"/>
      <c r="ES22" s="494"/>
      <c r="ET22" s="494"/>
      <c r="EU22" s="494"/>
      <c r="EV22" s="494"/>
      <c r="EW22" s="494"/>
      <c r="EX22" s="494"/>
      <c r="EY22" s="494"/>
      <c r="EZ22" s="494"/>
      <c r="FA22" s="494"/>
      <c r="FB22" s="494"/>
      <c r="FC22" s="494"/>
      <c r="FD22" s="494"/>
      <c r="FE22" s="494"/>
      <c r="FF22" s="494"/>
      <c r="FG22" s="494"/>
      <c r="FH22" s="494"/>
      <c r="FI22" s="494"/>
      <c r="FJ22" s="494"/>
      <c r="FK22" s="494"/>
      <c r="FL22" s="494"/>
      <c r="FM22" s="494"/>
      <c r="FN22" s="494"/>
      <c r="FO22" s="494"/>
      <c r="FP22" s="494"/>
      <c r="FQ22" s="494"/>
      <c r="FR22" s="494"/>
      <c r="FS22" s="494"/>
      <c r="FT22" s="494"/>
      <c r="FU22" s="494"/>
      <c r="FV22" s="494"/>
      <c r="FW22" s="494"/>
      <c r="FX22" s="494"/>
      <c r="FY22" s="494"/>
      <c r="FZ22" s="494"/>
      <c r="GA22" s="494"/>
      <c r="GB22" s="494"/>
      <c r="GC22" s="494"/>
      <c r="GD22" s="494"/>
      <c r="GE22" s="494"/>
      <c r="GF22" s="494"/>
      <c r="GG22" s="494"/>
      <c r="GH22" s="494"/>
      <c r="GI22" s="494"/>
      <c r="GJ22" s="494"/>
      <c r="GK22" s="494"/>
      <c r="GL22" s="494"/>
      <c r="GM22" s="494"/>
      <c r="GN22" s="494"/>
      <c r="GO22" s="494"/>
      <c r="GP22" s="494"/>
      <c r="GQ22" s="494"/>
      <c r="GR22" s="494"/>
      <c r="GS22" s="494"/>
      <c r="GT22" s="494"/>
      <c r="GU22" s="494"/>
      <c r="GV22" s="494"/>
      <c r="GW22" s="494"/>
      <c r="GX22" s="494"/>
      <c r="GY22" s="494"/>
      <c r="GZ22" s="494"/>
      <c r="HA22" s="494"/>
      <c r="HB22" s="494"/>
      <c r="HC22" s="494"/>
      <c r="HD22" s="494"/>
      <c r="HE22" s="494"/>
      <c r="HF22" s="494"/>
      <c r="HG22" s="494"/>
      <c r="HH22" s="494"/>
      <c r="HI22" s="494"/>
      <c r="HJ22" s="494"/>
      <c r="HK22" s="494"/>
      <c r="HL22" s="494"/>
      <c r="HM22" s="494"/>
      <c r="HN22" s="494"/>
      <c r="HO22" s="494"/>
      <c r="HP22" s="494"/>
      <c r="HQ22" s="494"/>
      <c r="HR22" s="494"/>
      <c r="HS22" s="494"/>
      <c r="HT22" s="494"/>
      <c r="HU22" s="494"/>
      <c r="HV22" s="494"/>
      <c r="HW22" s="494"/>
      <c r="HX22" s="494"/>
      <c r="HY22" s="494"/>
      <c r="HZ22" s="494"/>
      <c r="IA22" s="494"/>
      <c r="IB22" s="494"/>
      <c r="IC22" s="494"/>
      <c r="ID22" s="494"/>
      <c r="IE22" s="494"/>
      <c r="IF22" s="494"/>
      <c r="IG22" s="494"/>
      <c r="IH22" s="494"/>
      <c r="II22" s="494"/>
      <c r="IJ22" s="494"/>
      <c r="IK22" s="494"/>
      <c r="IL22" s="494"/>
      <c r="IM22" s="494"/>
      <c r="IN22" s="494"/>
      <c r="IO22" s="494"/>
      <c r="IP22" s="494"/>
      <c r="IQ22" s="494"/>
      <c r="IR22" s="494"/>
      <c r="IS22" s="494"/>
      <c r="IT22" s="494"/>
      <c r="IU22" s="494"/>
      <c r="IV22" s="494"/>
    </row>
    <row r="23" spans="1:256" s="528" customFormat="1" ht="15" customHeight="1" x14ac:dyDescent="0.15">
      <c r="A23" s="493"/>
      <c r="B23" s="493"/>
      <c r="C23" s="501" t="s">
        <v>661</v>
      </c>
      <c r="D23" s="501"/>
      <c r="E23" s="501"/>
      <c r="F23" s="501"/>
      <c r="G23" s="502"/>
      <c r="H23" s="502"/>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494"/>
      <c r="AI23" s="494"/>
      <c r="AJ23" s="494"/>
      <c r="AK23" s="494"/>
      <c r="AL23" s="494"/>
      <c r="AM23" s="494"/>
      <c r="AN23" s="494"/>
      <c r="AO23" s="494"/>
      <c r="AP23" s="494"/>
      <c r="AQ23" s="494"/>
      <c r="AR23" s="494"/>
      <c r="AS23" s="494"/>
      <c r="AT23" s="494"/>
      <c r="AU23" s="494"/>
      <c r="AV23" s="494"/>
      <c r="AW23" s="494"/>
      <c r="AX23" s="494"/>
      <c r="AY23" s="494"/>
      <c r="AZ23" s="494"/>
      <c r="BA23" s="494"/>
      <c r="BB23" s="494"/>
      <c r="BC23" s="494"/>
      <c r="BD23" s="494"/>
      <c r="BE23" s="494"/>
      <c r="BF23" s="494"/>
      <c r="BG23" s="494"/>
      <c r="BH23" s="494"/>
      <c r="BI23" s="494"/>
      <c r="BJ23" s="494"/>
      <c r="BK23" s="494"/>
      <c r="BL23" s="494"/>
      <c r="BM23" s="494"/>
      <c r="BN23" s="494"/>
      <c r="BO23" s="494"/>
      <c r="BP23" s="494"/>
      <c r="BQ23" s="494"/>
      <c r="BR23" s="494"/>
      <c r="BS23" s="494"/>
      <c r="BT23" s="494"/>
      <c r="BU23" s="494"/>
      <c r="BV23" s="494"/>
      <c r="BW23" s="494"/>
      <c r="BX23" s="494"/>
      <c r="BY23" s="494"/>
      <c r="BZ23" s="494"/>
      <c r="CA23" s="494"/>
      <c r="CB23" s="494"/>
      <c r="CC23" s="494"/>
      <c r="CD23" s="494"/>
      <c r="CE23" s="494"/>
      <c r="CF23" s="494"/>
      <c r="CG23" s="494"/>
      <c r="CH23" s="494"/>
      <c r="CI23" s="494"/>
      <c r="CJ23" s="494"/>
      <c r="CK23" s="494"/>
      <c r="CL23" s="494"/>
      <c r="CM23" s="494"/>
      <c r="CN23" s="494"/>
      <c r="CO23" s="494"/>
      <c r="CP23" s="494"/>
      <c r="CQ23" s="494"/>
      <c r="CR23" s="494"/>
      <c r="CS23" s="494"/>
      <c r="CT23" s="494"/>
      <c r="CU23" s="494"/>
      <c r="CV23" s="494"/>
      <c r="CW23" s="494"/>
      <c r="CX23" s="494"/>
      <c r="CY23" s="494"/>
      <c r="CZ23" s="494"/>
      <c r="DA23" s="494"/>
      <c r="DB23" s="494"/>
      <c r="DC23" s="494"/>
      <c r="DD23" s="494"/>
      <c r="DE23" s="494"/>
      <c r="DF23" s="494"/>
      <c r="DG23" s="494"/>
      <c r="DH23" s="494"/>
      <c r="DI23" s="494"/>
      <c r="DJ23" s="494"/>
      <c r="DK23" s="494"/>
      <c r="DL23" s="494"/>
      <c r="DM23" s="494"/>
      <c r="DN23" s="494"/>
      <c r="DO23" s="494"/>
      <c r="DP23" s="494"/>
      <c r="DQ23" s="494"/>
      <c r="DR23" s="494"/>
      <c r="DS23" s="494"/>
      <c r="DT23" s="494"/>
      <c r="DU23" s="494"/>
      <c r="DV23" s="494"/>
      <c r="DW23" s="494"/>
      <c r="DX23" s="494"/>
      <c r="DY23" s="494"/>
      <c r="DZ23" s="494"/>
      <c r="EA23" s="494"/>
      <c r="EB23" s="494"/>
      <c r="EC23" s="494"/>
      <c r="ED23" s="494"/>
      <c r="EE23" s="494"/>
      <c r="EF23" s="494"/>
      <c r="EG23" s="494"/>
      <c r="EH23" s="494"/>
      <c r="EI23" s="494"/>
      <c r="EJ23" s="494"/>
      <c r="EK23" s="494"/>
      <c r="EL23" s="494"/>
      <c r="EM23" s="494"/>
      <c r="EN23" s="494"/>
      <c r="EO23" s="494"/>
      <c r="EP23" s="494"/>
      <c r="EQ23" s="494"/>
      <c r="ER23" s="494"/>
      <c r="ES23" s="494"/>
      <c r="ET23" s="494"/>
      <c r="EU23" s="494"/>
      <c r="EV23" s="494"/>
      <c r="EW23" s="494"/>
      <c r="EX23" s="494"/>
      <c r="EY23" s="494"/>
      <c r="EZ23" s="494"/>
      <c r="FA23" s="494"/>
      <c r="FB23" s="494"/>
      <c r="FC23" s="494"/>
      <c r="FD23" s="494"/>
      <c r="FE23" s="494"/>
      <c r="FF23" s="494"/>
      <c r="FG23" s="494"/>
      <c r="FH23" s="494"/>
      <c r="FI23" s="494"/>
      <c r="FJ23" s="494"/>
      <c r="FK23" s="494"/>
      <c r="FL23" s="494"/>
      <c r="FM23" s="494"/>
      <c r="FN23" s="494"/>
      <c r="FO23" s="494"/>
      <c r="FP23" s="494"/>
      <c r="FQ23" s="494"/>
      <c r="FR23" s="494"/>
      <c r="FS23" s="494"/>
      <c r="FT23" s="494"/>
      <c r="FU23" s="494"/>
      <c r="FV23" s="494"/>
      <c r="FW23" s="494"/>
      <c r="FX23" s="494"/>
      <c r="FY23" s="494"/>
      <c r="FZ23" s="494"/>
      <c r="GA23" s="494"/>
      <c r="GB23" s="494"/>
      <c r="GC23" s="494"/>
      <c r="GD23" s="494"/>
      <c r="GE23" s="494"/>
      <c r="GF23" s="494"/>
      <c r="GG23" s="494"/>
      <c r="GH23" s="494"/>
      <c r="GI23" s="494"/>
      <c r="GJ23" s="494"/>
      <c r="GK23" s="494"/>
      <c r="GL23" s="494"/>
      <c r="GM23" s="494"/>
      <c r="GN23" s="494"/>
      <c r="GO23" s="494"/>
      <c r="GP23" s="494"/>
      <c r="GQ23" s="494"/>
      <c r="GR23" s="494"/>
      <c r="GS23" s="494"/>
      <c r="GT23" s="494"/>
      <c r="GU23" s="494"/>
      <c r="GV23" s="494"/>
      <c r="GW23" s="494"/>
      <c r="GX23" s="494"/>
      <c r="GY23" s="494"/>
      <c r="GZ23" s="494"/>
      <c r="HA23" s="494"/>
      <c r="HB23" s="494"/>
      <c r="HC23" s="494"/>
      <c r="HD23" s="494"/>
      <c r="HE23" s="494"/>
      <c r="HF23" s="494"/>
      <c r="HG23" s="494"/>
      <c r="HH23" s="494"/>
      <c r="HI23" s="494"/>
      <c r="HJ23" s="494"/>
      <c r="HK23" s="494"/>
      <c r="HL23" s="494"/>
      <c r="HM23" s="494"/>
      <c r="HN23" s="494"/>
      <c r="HO23" s="494"/>
      <c r="HP23" s="494"/>
      <c r="HQ23" s="494"/>
      <c r="HR23" s="494"/>
      <c r="HS23" s="494"/>
      <c r="HT23" s="494"/>
      <c r="HU23" s="494"/>
      <c r="HV23" s="494"/>
      <c r="HW23" s="494"/>
      <c r="HX23" s="494"/>
      <c r="HY23" s="494"/>
      <c r="HZ23" s="494"/>
      <c r="IA23" s="494"/>
      <c r="IB23" s="494"/>
      <c r="IC23" s="494"/>
      <c r="ID23" s="494"/>
      <c r="IE23" s="494"/>
      <c r="IF23" s="494"/>
      <c r="IG23" s="494"/>
      <c r="IH23" s="494"/>
      <c r="II23" s="494"/>
      <c r="IJ23" s="494"/>
      <c r="IK23" s="494"/>
      <c r="IL23" s="494"/>
      <c r="IM23" s="494"/>
      <c r="IN23" s="494"/>
      <c r="IO23" s="494"/>
      <c r="IP23" s="494"/>
      <c r="IQ23" s="494"/>
      <c r="IR23" s="494"/>
      <c r="IS23" s="494"/>
      <c r="IT23" s="494"/>
      <c r="IU23" s="494"/>
      <c r="IV23" s="494"/>
    </row>
    <row r="24" spans="1:256" s="528" customFormat="1" ht="15" customHeight="1" x14ac:dyDescent="0.15">
      <c r="A24" s="493"/>
      <c r="B24" s="493"/>
      <c r="C24" s="501"/>
      <c r="D24" s="501" t="s">
        <v>662</v>
      </c>
      <c r="E24" s="501"/>
      <c r="F24" s="501"/>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494"/>
      <c r="AI24" s="494"/>
      <c r="AJ24" s="494"/>
      <c r="AK24" s="494"/>
      <c r="AL24" s="494"/>
      <c r="AM24" s="494"/>
      <c r="AN24" s="494"/>
      <c r="AO24" s="494"/>
      <c r="AP24" s="494"/>
      <c r="AQ24" s="494"/>
      <c r="AR24" s="494"/>
      <c r="AS24" s="494"/>
      <c r="AT24" s="494"/>
      <c r="AU24" s="494"/>
      <c r="AV24" s="494"/>
      <c r="AW24" s="494"/>
      <c r="AX24" s="494"/>
      <c r="AY24" s="494"/>
      <c r="AZ24" s="494"/>
      <c r="BA24" s="494"/>
      <c r="BB24" s="494"/>
      <c r="BC24" s="494"/>
      <c r="BD24" s="494"/>
      <c r="BE24" s="494"/>
      <c r="BF24" s="494"/>
      <c r="BG24" s="494"/>
      <c r="BH24" s="494"/>
      <c r="BI24" s="494"/>
      <c r="BJ24" s="494"/>
      <c r="BK24" s="494"/>
      <c r="BL24" s="494"/>
      <c r="BM24" s="494"/>
      <c r="BN24" s="494"/>
      <c r="BO24" s="494"/>
      <c r="BP24" s="494"/>
      <c r="BQ24" s="494"/>
      <c r="BR24" s="494"/>
      <c r="BS24" s="494"/>
      <c r="BT24" s="494"/>
      <c r="BU24" s="494"/>
      <c r="BV24" s="494"/>
      <c r="BW24" s="494"/>
      <c r="BX24" s="494"/>
      <c r="BY24" s="494"/>
      <c r="BZ24" s="494"/>
      <c r="CA24" s="494"/>
      <c r="CB24" s="494"/>
      <c r="CC24" s="494"/>
      <c r="CD24" s="494"/>
      <c r="CE24" s="494"/>
      <c r="CF24" s="494"/>
      <c r="CG24" s="494"/>
      <c r="CH24" s="494"/>
      <c r="CI24" s="494"/>
      <c r="CJ24" s="494"/>
      <c r="CK24" s="494"/>
      <c r="CL24" s="494"/>
      <c r="CM24" s="494"/>
      <c r="CN24" s="494"/>
      <c r="CO24" s="494"/>
      <c r="CP24" s="494"/>
      <c r="CQ24" s="494"/>
      <c r="CR24" s="494"/>
      <c r="CS24" s="494"/>
      <c r="CT24" s="494"/>
      <c r="CU24" s="494"/>
      <c r="CV24" s="494"/>
      <c r="CW24" s="494"/>
      <c r="CX24" s="494"/>
      <c r="CY24" s="494"/>
      <c r="CZ24" s="494"/>
      <c r="DA24" s="494"/>
      <c r="DB24" s="494"/>
      <c r="DC24" s="494"/>
      <c r="DD24" s="494"/>
      <c r="DE24" s="494"/>
      <c r="DF24" s="494"/>
      <c r="DG24" s="494"/>
      <c r="DH24" s="494"/>
      <c r="DI24" s="494"/>
      <c r="DJ24" s="494"/>
      <c r="DK24" s="494"/>
      <c r="DL24" s="494"/>
      <c r="DM24" s="494"/>
      <c r="DN24" s="494"/>
      <c r="DO24" s="494"/>
      <c r="DP24" s="494"/>
      <c r="DQ24" s="494"/>
      <c r="DR24" s="494"/>
      <c r="DS24" s="494"/>
      <c r="DT24" s="494"/>
      <c r="DU24" s="494"/>
      <c r="DV24" s="494"/>
      <c r="DW24" s="494"/>
      <c r="DX24" s="494"/>
      <c r="DY24" s="494"/>
      <c r="DZ24" s="494"/>
      <c r="EA24" s="494"/>
      <c r="EB24" s="494"/>
      <c r="EC24" s="494"/>
      <c r="ED24" s="494"/>
      <c r="EE24" s="494"/>
      <c r="EF24" s="494"/>
      <c r="EG24" s="494"/>
      <c r="EH24" s="494"/>
      <c r="EI24" s="494"/>
      <c r="EJ24" s="494"/>
      <c r="EK24" s="494"/>
      <c r="EL24" s="494"/>
      <c r="EM24" s="494"/>
      <c r="EN24" s="494"/>
      <c r="EO24" s="494"/>
      <c r="EP24" s="494"/>
      <c r="EQ24" s="494"/>
      <c r="ER24" s="494"/>
      <c r="ES24" s="494"/>
      <c r="ET24" s="494"/>
      <c r="EU24" s="494"/>
      <c r="EV24" s="494"/>
      <c r="EW24" s="494"/>
      <c r="EX24" s="494"/>
      <c r="EY24" s="494"/>
      <c r="EZ24" s="494"/>
      <c r="FA24" s="494"/>
      <c r="FB24" s="494"/>
      <c r="FC24" s="494"/>
      <c r="FD24" s="494"/>
      <c r="FE24" s="494"/>
      <c r="FF24" s="494"/>
      <c r="FG24" s="494"/>
      <c r="FH24" s="494"/>
      <c r="FI24" s="494"/>
      <c r="FJ24" s="494"/>
      <c r="FK24" s="494"/>
      <c r="FL24" s="494"/>
      <c r="FM24" s="494"/>
      <c r="FN24" s="494"/>
      <c r="FO24" s="494"/>
      <c r="FP24" s="494"/>
      <c r="FQ24" s="494"/>
      <c r="FR24" s="494"/>
      <c r="FS24" s="494"/>
      <c r="FT24" s="494"/>
      <c r="FU24" s="494"/>
      <c r="FV24" s="494"/>
      <c r="FW24" s="494"/>
      <c r="FX24" s="494"/>
      <c r="FY24" s="494"/>
      <c r="FZ24" s="494"/>
      <c r="GA24" s="494"/>
      <c r="GB24" s="494"/>
      <c r="GC24" s="494"/>
      <c r="GD24" s="494"/>
      <c r="GE24" s="494"/>
      <c r="GF24" s="494"/>
      <c r="GG24" s="494"/>
      <c r="GH24" s="494"/>
      <c r="GI24" s="494"/>
      <c r="GJ24" s="494"/>
      <c r="GK24" s="494"/>
      <c r="GL24" s="494"/>
      <c r="GM24" s="494"/>
      <c r="GN24" s="494"/>
      <c r="GO24" s="494"/>
      <c r="GP24" s="494"/>
      <c r="GQ24" s="494"/>
      <c r="GR24" s="494"/>
      <c r="GS24" s="494"/>
      <c r="GT24" s="494"/>
      <c r="GU24" s="494"/>
      <c r="GV24" s="494"/>
      <c r="GW24" s="494"/>
      <c r="GX24" s="494"/>
      <c r="GY24" s="494"/>
      <c r="GZ24" s="494"/>
      <c r="HA24" s="494"/>
      <c r="HB24" s="494"/>
      <c r="HC24" s="494"/>
      <c r="HD24" s="494"/>
      <c r="HE24" s="494"/>
      <c r="HF24" s="494"/>
      <c r="HG24" s="494"/>
      <c r="HH24" s="494"/>
      <c r="HI24" s="494"/>
      <c r="HJ24" s="494"/>
      <c r="HK24" s="494"/>
      <c r="HL24" s="494"/>
      <c r="HM24" s="494"/>
      <c r="HN24" s="494"/>
      <c r="HO24" s="494"/>
      <c r="HP24" s="494"/>
      <c r="HQ24" s="494"/>
      <c r="HR24" s="494"/>
      <c r="HS24" s="494"/>
      <c r="HT24" s="494"/>
      <c r="HU24" s="494"/>
      <c r="HV24" s="494"/>
      <c r="HW24" s="494"/>
      <c r="HX24" s="494"/>
      <c r="HY24" s="494"/>
      <c r="HZ24" s="494"/>
      <c r="IA24" s="494"/>
      <c r="IB24" s="494"/>
      <c r="IC24" s="494"/>
      <c r="ID24" s="494"/>
      <c r="IE24" s="494"/>
      <c r="IF24" s="494"/>
      <c r="IG24" s="494"/>
      <c r="IH24" s="494"/>
      <c r="II24" s="494"/>
      <c r="IJ24" s="494"/>
      <c r="IK24" s="494"/>
      <c r="IL24" s="494"/>
      <c r="IM24" s="494"/>
      <c r="IN24" s="494"/>
      <c r="IO24" s="494"/>
      <c r="IP24" s="494"/>
      <c r="IQ24" s="494"/>
      <c r="IR24" s="494"/>
      <c r="IS24" s="494"/>
      <c r="IT24" s="494"/>
      <c r="IU24" s="494"/>
      <c r="IV24" s="494"/>
    </row>
    <row r="25" spans="1:256" s="528" customFormat="1" ht="15" customHeight="1" x14ac:dyDescent="0.15">
      <c r="A25" s="493"/>
      <c r="B25" s="493"/>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4"/>
      <c r="BI25" s="494"/>
      <c r="BJ25" s="494"/>
      <c r="BK25" s="494"/>
      <c r="BL25" s="494"/>
      <c r="BM25" s="494"/>
      <c r="BN25" s="494"/>
      <c r="BO25" s="494"/>
      <c r="BP25" s="494"/>
      <c r="BQ25" s="494"/>
      <c r="BR25" s="494"/>
      <c r="BS25" s="494"/>
      <c r="BT25" s="494"/>
      <c r="BU25" s="494"/>
      <c r="BV25" s="494"/>
      <c r="BW25" s="494"/>
      <c r="BX25" s="494"/>
      <c r="BY25" s="494"/>
      <c r="BZ25" s="494"/>
      <c r="CA25" s="494"/>
      <c r="CB25" s="494"/>
      <c r="CC25" s="494"/>
      <c r="CD25" s="494"/>
      <c r="CE25" s="494"/>
      <c r="CF25" s="494"/>
      <c r="CG25" s="494"/>
      <c r="CH25" s="494"/>
      <c r="CI25" s="494"/>
      <c r="CJ25" s="494"/>
      <c r="CK25" s="494"/>
      <c r="CL25" s="494"/>
      <c r="CM25" s="494"/>
      <c r="CN25" s="494"/>
      <c r="CO25" s="494"/>
      <c r="CP25" s="494"/>
      <c r="CQ25" s="494"/>
      <c r="CR25" s="494"/>
      <c r="CS25" s="494"/>
      <c r="CT25" s="494"/>
      <c r="CU25" s="494"/>
      <c r="CV25" s="494"/>
      <c r="CW25" s="494"/>
      <c r="CX25" s="494"/>
      <c r="CY25" s="494"/>
      <c r="CZ25" s="494"/>
      <c r="DA25" s="494"/>
      <c r="DB25" s="494"/>
      <c r="DC25" s="494"/>
      <c r="DD25" s="494"/>
      <c r="DE25" s="494"/>
      <c r="DF25" s="494"/>
      <c r="DG25" s="494"/>
      <c r="DH25" s="494"/>
      <c r="DI25" s="494"/>
      <c r="DJ25" s="494"/>
      <c r="DK25" s="494"/>
      <c r="DL25" s="494"/>
      <c r="DM25" s="494"/>
      <c r="DN25" s="494"/>
      <c r="DO25" s="494"/>
      <c r="DP25" s="494"/>
      <c r="DQ25" s="494"/>
      <c r="DR25" s="494"/>
      <c r="DS25" s="494"/>
      <c r="DT25" s="494"/>
      <c r="DU25" s="494"/>
      <c r="DV25" s="494"/>
      <c r="DW25" s="494"/>
      <c r="DX25" s="494"/>
      <c r="DY25" s="494"/>
      <c r="DZ25" s="494"/>
      <c r="EA25" s="494"/>
      <c r="EB25" s="494"/>
      <c r="EC25" s="494"/>
      <c r="ED25" s="494"/>
      <c r="EE25" s="494"/>
      <c r="EF25" s="494"/>
      <c r="EG25" s="494"/>
      <c r="EH25" s="494"/>
      <c r="EI25" s="494"/>
      <c r="EJ25" s="494"/>
      <c r="EK25" s="494"/>
      <c r="EL25" s="494"/>
      <c r="EM25" s="494"/>
      <c r="EN25" s="494"/>
      <c r="EO25" s="494"/>
      <c r="EP25" s="494"/>
      <c r="EQ25" s="494"/>
      <c r="ER25" s="494"/>
      <c r="ES25" s="494"/>
      <c r="ET25" s="494"/>
      <c r="EU25" s="494"/>
      <c r="EV25" s="494"/>
      <c r="EW25" s="494"/>
      <c r="EX25" s="494"/>
      <c r="EY25" s="494"/>
      <c r="EZ25" s="494"/>
      <c r="FA25" s="494"/>
      <c r="FB25" s="494"/>
      <c r="FC25" s="494"/>
      <c r="FD25" s="494"/>
      <c r="FE25" s="494"/>
      <c r="FF25" s="494"/>
      <c r="FG25" s="494"/>
      <c r="FH25" s="494"/>
      <c r="FI25" s="494"/>
      <c r="FJ25" s="494"/>
      <c r="FK25" s="494"/>
      <c r="FL25" s="494"/>
      <c r="FM25" s="494"/>
      <c r="FN25" s="494"/>
      <c r="FO25" s="494"/>
      <c r="FP25" s="494"/>
      <c r="FQ25" s="494"/>
      <c r="FR25" s="494"/>
      <c r="FS25" s="494"/>
      <c r="FT25" s="494"/>
      <c r="FU25" s="494"/>
      <c r="FV25" s="494"/>
      <c r="FW25" s="494"/>
      <c r="FX25" s="494"/>
      <c r="FY25" s="494"/>
      <c r="FZ25" s="494"/>
      <c r="GA25" s="494"/>
      <c r="GB25" s="494"/>
      <c r="GC25" s="494"/>
      <c r="GD25" s="494"/>
      <c r="GE25" s="494"/>
      <c r="GF25" s="494"/>
      <c r="GG25" s="494"/>
      <c r="GH25" s="494"/>
      <c r="GI25" s="494"/>
      <c r="GJ25" s="494"/>
      <c r="GK25" s="494"/>
      <c r="GL25" s="494"/>
      <c r="GM25" s="494"/>
      <c r="GN25" s="494"/>
      <c r="GO25" s="494"/>
      <c r="GP25" s="494"/>
      <c r="GQ25" s="494"/>
      <c r="GR25" s="494"/>
      <c r="GS25" s="494"/>
      <c r="GT25" s="494"/>
      <c r="GU25" s="494"/>
      <c r="GV25" s="494"/>
      <c r="GW25" s="494"/>
      <c r="GX25" s="494"/>
      <c r="GY25" s="494"/>
      <c r="GZ25" s="494"/>
      <c r="HA25" s="494"/>
      <c r="HB25" s="494"/>
      <c r="HC25" s="494"/>
      <c r="HD25" s="494"/>
      <c r="HE25" s="494"/>
      <c r="HF25" s="494"/>
      <c r="HG25" s="494"/>
      <c r="HH25" s="494"/>
      <c r="HI25" s="494"/>
      <c r="HJ25" s="494"/>
      <c r="HK25" s="494"/>
      <c r="HL25" s="494"/>
      <c r="HM25" s="494"/>
      <c r="HN25" s="494"/>
      <c r="HO25" s="494"/>
      <c r="HP25" s="494"/>
      <c r="HQ25" s="494"/>
      <c r="HR25" s="494"/>
      <c r="HS25" s="494"/>
      <c r="HT25" s="494"/>
      <c r="HU25" s="494"/>
      <c r="HV25" s="494"/>
      <c r="HW25" s="494"/>
      <c r="HX25" s="494"/>
      <c r="HY25" s="494"/>
      <c r="HZ25" s="494"/>
      <c r="IA25" s="494"/>
      <c r="IB25" s="494"/>
      <c r="IC25" s="494"/>
      <c r="ID25" s="494"/>
      <c r="IE25" s="494"/>
      <c r="IF25" s="494"/>
      <c r="IG25" s="494"/>
      <c r="IH25" s="494"/>
      <c r="II25" s="494"/>
      <c r="IJ25" s="494"/>
      <c r="IK25" s="494"/>
      <c r="IL25" s="494"/>
      <c r="IM25" s="494"/>
      <c r="IN25" s="494"/>
      <c r="IO25" s="494"/>
      <c r="IP25" s="494"/>
      <c r="IQ25" s="494"/>
      <c r="IR25" s="494"/>
      <c r="IS25" s="494"/>
      <c r="IT25" s="494"/>
      <c r="IU25" s="494"/>
      <c r="IV25" s="494"/>
    </row>
    <row r="26" spans="1:256" s="528" customFormat="1" ht="15" customHeight="1" x14ac:dyDescent="0.15">
      <c r="A26" s="493"/>
      <c r="B26" s="493"/>
      <c r="C26" s="501"/>
      <c r="D26" s="501"/>
      <c r="E26" s="501"/>
      <c r="F26" s="501"/>
      <c r="G26" s="502"/>
      <c r="H26" s="502" t="s">
        <v>663</v>
      </c>
      <c r="I26" s="502"/>
      <c r="J26" s="502"/>
      <c r="K26" s="502"/>
      <c r="L26" s="503" t="s">
        <v>44</v>
      </c>
      <c r="M26" s="502"/>
      <c r="N26" s="502"/>
      <c r="O26" s="502" t="s">
        <v>664</v>
      </c>
      <c r="P26" s="502"/>
      <c r="Q26" s="502"/>
      <c r="R26" s="502"/>
      <c r="S26" s="503" t="s">
        <v>44</v>
      </c>
      <c r="T26" s="502"/>
      <c r="U26" s="502"/>
      <c r="V26" s="502"/>
      <c r="W26" s="502"/>
      <c r="X26" s="502"/>
      <c r="Y26" s="502"/>
      <c r="Z26" s="502"/>
      <c r="AA26" s="502"/>
      <c r="AB26" s="502"/>
      <c r="AC26" s="502"/>
      <c r="AD26" s="502"/>
      <c r="AE26" s="502"/>
      <c r="AF26" s="502"/>
      <c r="AG26" s="502"/>
      <c r="AH26" s="494"/>
      <c r="AI26" s="494"/>
      <c r="AJ26" s="494"/>
      <c r="AK26" s="494"/>
      <c r="AL26" s="494"/>
      <c r="AM26" s="494"/>
      <c r="AN26" s="494"/>
      <c r="AO26" s="494"/>
      <c r="AP26" s="494"/>
      <c r="AQ26" s="494"/>
      <c r="AR26" s="494"/>
      <c r="AS26" s="494"/>
      <c r="AT26" s="494"/>
      <c r="AU26" s="494"/>
      <c r="AV26" s="494"/>
      <c r="AW26" s="494"/>
      <c r="AX26" s="494"/>
      <c r="AY26" s="494"/>
      <c r="AZ26" s="494"/>
      <c r="BA26" s="494"/>
      <c r="BB26" s="494"/>
      <c r="BC26" s="494"/>
      <c r="BD26" s="494"/>
      <c r="BE26" s="494"/>
      <c r="BF26" s="494"/>
      <c r="BG26" s="494"/>
      <c r="BH26" s="494"/>
      <c r="BI26" s="494"/>
      <c r="BJ26" s="494"/>
      <c r="BK26" s="494"/>
      <c r="BL26" s="494"/>
      <c r="BM26" s="494"/>
      <c r="BN26" s="494"/>
      <c r="BO26" s="494"/>
      <c r="BP26" s="494"/>
      <c r="BQ26" s="494"/>
      <c r="BR26" s="494"/>
      <c r="BS26" s="494"/>
      <c r="BT26" s="494"/>
      <c r="BU26" s="494"/>
      <c r="BV26" s="494"/>
      <c r="BW26" s="494"/>
      <c r="BX26" s="494"/>
      <c r="BY26" s="494"/>
      <c r="BZ26" s="494"/>
      <c r="CA26" s="494"/>
      <c r="CB26" s="494"/>
      <c r="CC26" s="494"/>
      <c r="CD26" s="494"/>
      <c r="CE26" s="494"/>
      <c r="CF26" s="494"/>
      <c r="CG26" s="494"/>
      <c r="CH26" s="494"/>
      <c r="CI26" s="494"/>
      <c r="CJ26" s="494"/>
      <c r="CK26" s="494"/>
      <c r="CL26" s="494"/>
      <c r="CM26" s="494"/>
      <c r="CN26" s="494"/>
      <c r="CO26" s="494"/>
      <c r="CP26" s="494"/>
      <c r="CQ26" s="494"/>
      <c r="CR26" s="494"/>
      <c r="CS26" s="494"/>
      <c r="CT26" s="494"/>
      <c r="CU26" s="494"/>
      <c r="CV26" s="494"/>
      <c r="CW26" s="494"/>
      <c r="CX26" s="494"/>
      <c r="CY26" s="494"/>
      <c r="CZ26" s="494"/>
      <c r="DA26" s="494"/>
      <c r="DB26" s="494"/>
      <c r="DC26" s="494"/>
      <c r="DD26" s="494"/>
      <c r="DE26" s="494"/>
      <c r="DF26" s="494"/>
      <c r="DG26" s="494"/>
      <c r="DH26" s="494"/>
      <c r="DI26" s="494"/>
      <c r="DJ26" s="494"/>
      <c r="DK26" s="494"/>
      <c r="DL26" s="494"/>
      <c r="DM26" s="494"/>
      <c r="DN26" s="494"/>
      <c r="DO26" s="494"/>
      <c r="DP26" s="494"/>
      <c r="DQ26" s="494"/>
      <c r="DR26" s="494"/>
      <c r="DS26" s="494"/>
      <c r="DT26" s="494"/>
      <c r="DU26" s="494"/>
      <c r="DV26" s="494"/>
      <c r="DW26" s="494"/>
      <c r="DX26" s="494"/>
      <c r="DY26" s="494"/>
      <c r="DZ26" s="494"/>
      <c r="EA26" s="494"/>
      <c r="EB26" s="494"/>
      <c r="EC26" s="494"/>
      <c r="ED26" s="494"/>
      <c r="EE26" s="494"/>
      <c r="EF26" s="494"/>
      <c r="EG26" s="494"/>
      <c r="EH26" s="494"/>
      <c r="EI26" s="494"/>
      <c r="EJ26" s="494"/>
      <c r="EK26" s="494"/>
      <c r="EL26" s="494"/>
      <c r="EM26" s="494"/>
      <c r="EN26" s="494"/>
      <c r="EO26" s="494"/>
      <c r="EP26" s="494"/>
      <c r="EQ26" s="494"/>
      <c r="ER26" s="494"/>
      <c r="ES26" s="494"/>
      <c r="ET26" s="494"/>
      <c r="EU26" s="494"/>
      <c r="EV26" s="494"/>
      <c r="EW26" s="494"/>
      <c r="EX26" s="494"/>
      <c r="EY26" s="494"/>
      <c r="EZ26" s="494"/>
      <c r="FA26" s="494"/>
      <c r="FB26" s="494"/>
      <c r="FC26" s="494"/>
      <c r="FD26" s="494"/>
      <c r="FE26" s="494"/>
      <c r="FF26" s="494"/>
      <c r="FG26" s="494"/>
      <c r="FH26" s="494"/>
      <c r="FI26" s="494"/>
      <c r="FJ26" s="494"/>
      <c r="FK26" s="494"/>
      <c r="FL26" s="494"/>
      <c r="FM26" s="494"/>
      <c r="FN26" s="494"/>
      <c r="FO26" s="494"/>
      <c r="FP26" s="494"/>
      <c r="FQ26" s="494"/>
      <c r="FR26" s="494"/>
      <c r="FS26" s="494"/>
      <c r="FT26" s="494"/>
      <c r="FU26" s="494"/>
      <c r="FV26" s="494"/>
      <c r="FW26" s="494"/>
      <c r="FX26" s="494"/>
      <c r="FY26" s="494"/>
      <c r="FZ26" s="494"/>
      <c r="GA26" s="494"/>
      <c r="GB26" s="494"/>
      <c r="GC26" s="494"/>
      <c r="GD26" s="494"/>
      <c r="GE26" s="494"/>
      <c r="GF26" s="494"/>
      <c r="GG26" s="494"/>
      <c r="GH26" s="494"/>
      <c r="GI26" s="494"/>
      <c r="GJ26" s="494"/>
      <c r="GK26" s="494"/>
      <c r="GL26" s="494"/>
      <c r="GM26" s="494"/>
      <c r="GN26" s="494"/>
      <c r="GO26" s="494"/>
      <c r="GP26" s="494"/>
      <c r="GQ26" s="494"/>
      <c r="GR26" s="494"/>
      <c r="GS26" s="494"/>
      <c r="GT26" s="494"/>
      <c r="GU26" s="494"/>
      <c r="GV26" s="494"/>
      <c r="GW26" s="494"/>
      <c r="GX26" s="494"/>
      <c r="GY26" s="494"/>
      <c r="GZ26" s="494"/>
      <c r="HA26" s="494"/>
      <c r="HB26" s="494"/>
      <c r="HC26" s="494"/>
      <c r="HD26" s="494"/>
      <c r="HE26" s="494"/>
      <c r="HF26" s="494"/>
      <c r="HG26" s="494"/>
      <c r="HH26" s="494"/>
      <c r="HI26" s="494"/>
      <c r="HJ26" s="494"/>
      <c r="HK26" s="494"/>
      <c r="HL26" s="494"/>
      <c r="HM26" s="494"/>
      <c r="HN26" s="494"/>
      <c r="HO26" s="494"/>
      <c r="HP26" s="494"/>
      <c r="HQ26" s="494"/>
      <c r="HR26" s="494"/>
      <c r="HS26" s="494"/>
      <c r="HT26" s="494"/>
      <c r="HU26" s="494"/>
      <c r="HV26" s="494"/>
      <c r="HW26" s="494"/>
      <c r="HX26" s="494"/>
      <c r="HY26" s="494"/>
      <c r="HZ26" s="494"/>
      <c r="IA26" s="494"/>
      <c r="IB26" s="494"/>
      <c r="IC26" s="494"/>
      <c r="ID26" s="494"/>
      <c r="IE26" s="494"/>
      <c r="IF26" s="494"/>
      <c r="IG26" s="494"/>
      <c r="IH26" s="494"/>
      <c r="II26" s="494"/>
      <c r="IJ26" s="494"/>
      <c r="IK26" s="494"/>
      <c r="IL26" s="494"/>
      <c r="IM26" s="494"/>
      <c r="IN26" s="494"/>
      <c r="IO26" s="494"/>
      <c r="IP26" s="494"/>
      <c r="IQ26" s="494"/>
      <c r="IR26" s="494"/>
      <c r="IS26" s="494"/>
      <c r="IT26" s="494"/>
      <c r="IU26" s="494"/>
      <c r="IV26" s="494"/>
    </row>
    <row r="27" spans="1:256" s="528" customFormat="1" ht="15" customHeight="1" x14ac:dyDescent="0.15">
      <c r="A27" s="493"/>
      <c r="B27" s="493"/>
      <c r="C27" s="501"/>
      <c r="D27" s="501"/>
      <c r="E27" s="501"/>
      <c r="F27" s="501"/>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494"/>
      <c r="AI27" s="494"/>
      <c r="AJ27" s="494"/>
      <c r="AK27" s="494"/>
      <c r="AL27" s="494"/>
      <c r="AM27" s="494"/>
      <c r="AN27" s="494"/>
      <c r="AO27" s="494"/>
      <c r="AP27" s="494"/>
      <c r="AQ27" s="494"/>
      <c r="AR27" s="494"/>
      <c r="AS27" s="494"/>
      <c r="AT27" s="494"/>
      <c r="AU27" s="494"/>
      <c r="AV27" s="494"/>
      <c r="AW27" s="494"/>
      <c r="AX27" s="494"/>
      <c r="AY27" s="494"/>
      <c r="AZ27" s="494"/>
      <c r="BA27" s="494"/>
      <c r="BB27" s="494"/>
      <c r="BC27" s="494"/>
      <c r="BD27" s="494"/>
      <c r="BE27" s="494"/>
      <c r="BF27" s="494"/>
      <c r="BG27" s="494"/>
      <c r="BH27" s="494"/>
      <c r="BI27" s="494"/>
      <c r="BJ27" s="494"/>
      <c r="BK27" s="494"/>
      <c r="BL27" s="494"/>
      <c r="BM27" s="494"/>
      <c r="BN27" s="494"/>
      <c r="BO27" s="494"/>
      <c r="BP27" s="494"/>
      <c r="BQ27" s="494"/>
      <c r="BR27" s="494"/>
      <c r="BS27" s="494"/>
      <c r="BT27" s="494"/>
      <c r="BU27" s="494"/>
      <c r="BV27" s="494"/>
      <c r="BW27" s="494"/>
      <c r="BX27" s="494"/>
      <c r="BY27" s="494"/>
      <c r="BZ27" s="494"/>
      <c r="CA27" s="494"/>
      <c r="CB27" s="494"/>
      <c r="CC27" s="494"/>
      <c r="CD27" s="494"/>
      <c r="CE27" s="494"/>
      <c r="CF27" s="494"/>
      <c r="CG27" s="494"/>
      <c r="CH27" s="494"/>
      <c r="CI27" s="494"/>
      <c r="CJ27" s="494"/>
      <c r="CK27" s="494"/>
      <c r="CL27" s="494"/>
      <c r="CM27" s="494"/>
      <c r="CN27" s="494"/>
      <c r="CO27" s="494"/>
      <c r="CP27" s="494"/>
      <c r="CQ27" s="494"/>
      <c r="CR27" s="494"/>
      <c r="CS27" s="494"/>
      <c r="CT27" s="494"/>
      <c r="CU27" s="494"/>
      <c r="CV27" s="494"/>
      <c r="CW27" s="494"/>
      <c r="CX27" s="494"/>
      <c r="CY27" s="494"/>
      <c r="CZ27" s="494"/>
      <c r="DA27" s="494"/>
      <c r="DB27" s="494"/>
      <c r="DC27" s="494"/>
      <c r="DD27" s="494"/>
      <c r="DE27" s="494"/>
      <c r="DF27" s="494"/>
      <c r="DG27" s="494"/>
      <c r="DH27" s="494"/>
      <c r="DI27" s="494"/>
      <c r="DJ27" s="494"/>
      <c r="DK27" s="494"/>
      <c r="DL27" s="494"/>
      <c r="DM27" s="494"/>
      <c r="DN27" s="494"/>
      <c r="DO27" s="494"/>
      <c r="DP27" s="494"/>
      <c r="DQ27" s="494"/>
      <c r="DR27" s="494"/>
      <c r="DS27" s="494"/>
      <c r="DT27" s="494"/>
      <c r="DU27" s="494"/>
      <c r="DV27" s="494"/>
      <c r="DW27" s="494"/>
      <c r="DX27" s="494"/>
      <c r="DY27" s="494"/>
      <c r="DZ27" s="494"/>
      <c r="EA27" s="494"/>
      <c r="EB27" s="494"/>
      <c r="EC27" s="494"/>
      <c r="ED27" s="494"/>
      <c r="EE27" s="494"/>
      <c r="EF27" s="494"/>
      <c r="EG27" s="494"/>
      <c r="EH27" s="494"/>
      <c r="EI27" s="494"/>
      <c r="EJ27" s="494"/>
      <c r="EK27" s="494"/>
      <c r="EL27" s="494"/>
      <c r="EM27" s="494"/>
      <c r="EN27" s="494"/>
      <c r="EO27" s="494"/>
      <c r="EP27" s="494"/>
      <c r="EQ27" s="494"/>
      <c r="ER27" s="494"/>
      <c r="ES27" s="494"/>
      <c r="ET27" s="494"/>
      <c r="EU27" s="494"/>
      <c r="EV27" s="494"/>
      <c r="EW27" s="494"/>
      <c r="EX27" s="494"/>
      <c r="EY27" s="494"/>
      <c r="EZ27" s="494"/>
      <c r="FA27" s="494"/>
      <c r="FB27" s="494"/>
      <c r="FC27" s="494"/>
      <c r="FD27" s="494"/>
      <c r="FE27" s="494"/>
      <c r="FF27" s="494"/>
      <c r="FG27" s="494"/>
      <c r="FH27" s="494"/>
      <c r="FI27" s="494"/>
      <c r="FJ27" s="494"/>
      <c r="FK27" s="494"/>
      <c r="FL27" s="494"/>
      <c r="FM27" s="494"/>
      <c r="FN27" s="494"/>
      <c r="FO27" s="494"/>
      <c r="FP27" s="494"/>
      <c r="FQ27" s="494"/>
      <c r="FR27" s="494"/>
      <c r="FS27" s="494"/>
      <c r="FT27" s="494"/>
      <c r="FU27" s="494"/>
      <c r="FV27" s="494"/>
      <c r="FW27" s="494"/>
      <c r="FX27" s="494"/>
      <c r="FY27" s="494"/>
      <c r="FZ27" s="494"/>
      <c r="GA27" s="494"/>
      <c r="GB27" s="494"/>
      <c r="GC27" s="494"/>
      <c r="GD27" s="494"/>
      <c r="GE27" s="494"/>
      <c r="GF27" s="494"/>
      <c r="GG27" s="494"/>
      <c r="GH27" s="494"/>
      <c r="GI27" s="494"/>
      <c r="GJ27" s="494"/>
      <c r="GK27" s="494"/>
      <c r="GL27" s="494"/>
      <c r="GM27" s="494"/>
      <c r="GN27" s="494"/>
      <c r="GO27" s="494"/>
      <c r="GP27" s="494"/>
      <c r="GQ27" s="494"/>
      <c r="GR27" s="494"/>
      <c r="GS27" s="494"/>
      <c r="GT27" s="494"/>
      <c r="GU27" s="494"/>
      <c r="GV27" s="494"/>
      <c r="GW27" s="494"/>
      <c r="GX27" s="494"/>
      <c r="GY27" s="494"/>
      <c r="GZ27" s="494"/>
      <c r="HA27" s="494"/>
      <c r="HB27" s="494"/>
      <c r="HC27" s="494"/>
      <c r="HD27" s="494"/>
      <c r="HE27" s="494"/>
      <c r="HF27" s="494"/>
      <c r="HG27" s="494"/>
      <c r="HH27" s="494"/>
      <c r="HI27" s="494"/>
      <c r="HJ27" s="494"/>
      <c r="HK27" s="494"/>
      <c r="HL27" s="494"/>
      <c r="HM27" s="494"/>
      <c r="HN27" s="494"/>
      <c r="HO27" s="494"/>
      <c r="HP27" s="494"/>
      <c r="HQ27" s="494"/>
      <c r="HR27" s="494"/>
      <c r="HS27" s="494"/>
      <c r="HT27" s="494"/>
      <c r="HU27" s="494"/>
      <c r="HV27" s="494"/>
      <c r="HW27" s="494"/>
      <c r="HX27" s="494"/>
      <c r="HY27" s="494"/>
      <c r="HZ27" s="494"/>
      <c r="IA27" s="494"/>
      <c r="IB27" s="494"/>
      <c r="IC27" s="494"/>
      <c r="ID27" s="494"/>
      <c r="IE27" s="494"/>
      <c r="IF27" s="494"/>
      <c r="IG27" s="494"/>
      <c r="IH27" s="494"/>
      <c r="II27" s="494"/>
      <c r="IJ27" s="494"/>
      <c r="IK27" s="494"/>
      <c r="IL27" s="494"/>
      <c r="IM27" s="494"/>
      <c r="IN27" s="494"/>
      <c r="IO27" s="494"/>
      <c r="IP27" s="494"/>
      <c r="IQ27" s="494"/>
      <c r="IR27" s="494"/>
      <c r="IS27" s="494"/>
      <c r="IT27" s="494"/>
      <c r="IU27" s="494"/>
      <c r="IV27" s="494"/>
    </row>
    <row r="28" spans="1:256" s="528" customFormat="1" ht="15" customHeight="1" x14ac:dyDescent="0.15">
      <c r="A28" s="493"/>
      <c r="B28" s="493"/>
      <c r="C28" s="493" t="s">
        <v>665</v>
      </c>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4"/>
      <c r="AI28" s="494"/>
      <c r="AJ28" s="494"/>
      <c r="AK28" s="494"/>
      <c r="AL28" s="494"/>
      <c r="AM28" s="494"/>
      <c r="AN28" s="494"/>
      <c r="AO28" s="494"/>
      <c r="AP28" s="494"/>
      <c r="AQ28" s="494"/>
      <c r="AR28" s="494"/>
      <c r="AS28" s="494"/>
      <c r="AT28" s="494"/>
      <c r="AU28" s="494"/>
      <c r="AV28" s="494"/>
      <c r="AW28" s="494"/>
      <c r="AX28" s="494"/>
      <c r="AY28" s="494"/>
      <c r="AZ28" s="494"/>
      <c r="BA28" s="494"/>
      <c r="BB28" s="494"/>
      <c r="BC28" s="494"/>
      <c r="BD28" s="494"/>
      <c r="BE28" s="494"/>
      <c r="BF28" s="494"/>
      <c r="BG28" s="494"/>
      <c r="BH28" s="494"/>
      <c r="BI28" s="494"/>
      <c r="BJ28" s="494"/>
      <c r="BK28" s="494"/>
      <c r="BL28" s="494"/>
      <c r="BM28" s="494"/>
      <c r="BN28" s="494"/>
      <c r="BO28" s="494"/>
      <c r="BP28" s="494"/>
      <c r="BQ28" s="494"/>
      <c r="BR28" s="494"/>
      <c r="BS28" s="494"/>
      <c r="BT28" s="494"/>
      <c r="BU28" s="494"/>
      <c r="BV28" s="494"/>
      <c r="BW28" s="494"/>
      <c r="BX28" s="494"/>
      <c r="BY28" s="494"/>
      <c r="BZ28" s="494"/>
      <c r="CA28" s="494"/>
      <c r="CB28" s="494"/>
      <c r="CC28" s="494"/>
      <c r="CD28" s="494"/>
      <c r="CE28" s="494"/>
      <c r="CF28" s="494"/>
      <c r="CG28" s="494"/>
      <c r="CH28" s="494"/>
      <c r="CI28" s="494"/>
      <c r="CJ28" s="494"/>
      <c r="CK28" s="494"/>
      <c r="CL28" s="494"/>
      <c r="CM28" s="494"/>
      <c r="CN28" s="494"/>
      <c r="CO28" s="494"/>
      <c r="CP28" s="494"/>
      <c r="CQ28" s="494"/>
      <c r="CR28" s="494"/>
      <c r="CS28" s="494"/>
      <c r="CT28" s="494"/>
      <c r="CU28" s="494"/>
      <c r="CV28" s="494"/>
      <c r="CW28" s="494"/>
      <c r="CX28" s="494"/>
      <c r="CY28" s="494"/>
      <c r="CZ28" s="494"/>
      <c r="DA28" s="494"/>
      <c r="DB28" s="494"/>
      <c r="DC28" s="494"/>
      <c r="DD28" s="494"/>
      <c r="DE28" s="494"/>
      <c r="DF28" s="494"/>
      <c r="DG28" s="494"/>
      <c r="DH28" s="494"/>
      <c r="DI28" s="494"/>
      <c r="DJ28" s="494"/>
      <c r="DK28" s="494"/>
      <c r="DL28" s="494"/>
      <c r="DM28" s="494"/>
      <c r="DN28" s="494"/>
      <c r="DO28" s="494"/>
      <c r="DP28" s="494"/>
      <c r="DQ28" s="494"/>
      <c r="DR28" s="494"/>
      <c r="DS28" s="494"/>
      <c r="DT28" s="494"/>
      <c r="DU28" s="494"/>
      <c r="DV28" s="494"/>
      <c r="DW28" s="494"/>
      <c r="DX28" s="494"/>
      <c r="DY28" s="494"/>
      <c r="DZ28" s="494"/>
      <c r="EA28" s="494"/>
      <c r="EB28" s="494"/>
      <c r="EC28" s="494"/>
      <c r="ED28" s="494"/>
      <c r="EE28" s="494"/>
      <c r="EF28" s="494"/>
      <c r="EG28" s="494"/>
      <c r="EH28" s="494"/>
      <c r="EI28" s="494"/>
      <c r="EJ28" s="494"/>
      <c r="EK28" s="494"/>
      <c r="EL28" s="494"/>
      <c r="EM28" s="494"/>
      <c r="EN28" s="494"/>
      <c r="EO28" s="494"/>
      <c r="EP28" s="494"/>
      <c r="EQ28" s="494"/>
      <c r="ER28" s="494"/>
      <c r="ES28" s="494"/>
      <c r="ET28" s="494"/>
      <c r="EU28" s="494"/>
      <c r="EV28" s="494"/>
      <c r="EW28" s="494"/>
      <c r="EX28" s="494"/>
      <c r="EY28" s="494"/>
      <c r="EZ28" s="494"/>
      <c r="FA28" s="494"/>
      <c r="FB28" s="494"/>
      <c r="FC28" s="494"/>
      <c r="FD28" s="494"/>
      <c r="FE28" s="494"/>
      <c r="FF28" s="494"/>
      <c r="FG28" s="494"/>
      <c r="FH28" s="494"/>
      <c r="FI28" s="494"/>
      <c r="FJ28" s="494"/>
      <c r="FK28" s="494"/>
      <c r="FL28" s="494"/>
      <c r="FM28" s="494"/>
      <c r="FN28" s="494"/>
      <c r="FO28" s="494"/>
      <c r="FP28" s="494"/>
      <c r="FQ28" s="494"/>
      <c r="FR28" s="494"/>
      <c r="FS28" s="494"/>
      <c r="FT28" s="494"/>
      <c r="FU28" s="494"/>
      <c r="FV28" s="494"/>
      <c r="FW28" s="494"/>
      <c r="FX28" s="494"/>
      <c r="FY28" s="494"/>
      <c r="FZ28" s="494"/>
      <c r="GA28" s="494"/>
      <c r="GB28" s="494"/>
      <c r="GC28" s="494"/>
      <c r="GD28" s="494"/>
      <c r="GE28" s="494"/>
      <c r="GF28" s="494"/>
      <c r="GG28" s="494"/>
      <c r="GH28" s="494"/>
      <c r="GI28" s="494"/>
      <c r="GJ28" s="494"/>
      <c r="GK28" s="494"/>
      <c r="GL28" s="494"/>
      <c r="GM28" s="494"/>
      <c r="GN28" s="494"/>
      <c r="GO28" s="494"/>
      <c r="GP28" s="494"/>
      <c r="GQ28" s="494"/>
      <c r="GR28" s="494"/>
      <c r="GS28" s="494"/>
      <c r="GT28" s="494"/>
      <c r="GU28" s="494"/>
      <c r="GV28" s="494"/>
      <c r="GW28" s="494"/>
      <c r="GX28" s="494"/>
      <c r="GY28" s="494"/>
      <c r="GZ28" s="494"/>
      <c r="HA28" s="494"/>
      <c r="HB28" s="494"/>
      <c r="HC28" s="494"/>
      <c r="HD28" s="494"/>
      <c r="HE28" s="494"/>
      <c r="HF28" s="494"/>
      <c r="HG28" s="494"/>
      <c r="HH28" s="494"/>
      <c r="HI28" s="494"/>
      <c r="HJ28" s="494"/>
      <c r="HK28" s="494"/>
      <c r="HL28" s="494"/>
      <c r="HM28" s="494"/>
      <c r="HN28" s="494"/>
      <c r="HO28" s="494"/>
      <c r="HP28" s="494"/>
      <c r="HQ28" s="494"/>
      <c r="HR28" s="494"/>
      <c r="HS28" s="494"/>
      <c r="HT28" s="494"/>
      <c r="HU28" s="494"/>
      <c r="HV28" s="494"/>
      <c r="HW28" s="494"/>
      <c r="HX28" s="494"/>
      <c r="HY28" s="494"/>
      <c r="HZ28" s="494"/>
      <c r="IA28" s="494"/>
      <c r="IB28" s="494"/>
      <c r="IC28" s="494"/>
      <c r="ID28" s="494"/>
      <c r="IE28" s="494"/>
      <c r="IF28" s="494"/>
      <c r="IG28" s="494"/>
      <c r="IH28" s="494"/>
      <c r="II28" s="494"/>
      <c r="IJ28" s="494"/>
      <c r="IK28" s="494"/>
      <c r="IL28" s="494"/>
      <c r="IM28" s="494"/>
      <c r="IN28" s="494"/>
      <c r="IO28" s="494"/>
      <c r="IP28" s="494"/>
      <c r="IQ28" s="494"/>
      <c r="IR28" s="494"/>
      <c r="IS28" s="494"/>
      <c r="IT28" s="494"/>
      <c r="IU28" s="494"/>
      <c r="IV28" s="494"/>
    </row>
    <row r="29" spans="1:256" s="528" customFormat="1" ht="15" customHeight="1" x14ac:dyDescent="0.15">
      <c r="A29" s="493"/>
      <c r="B29" s="493"/>
      <c r="C29" s="500"/>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494"/>
      <c r="AI29" s="494"/>
      <c r="AJ29" s="494"/>
      <c r="AK29" s="494"/>
      <c r="AL29" s="494"/>
      <c r="AM29" s="494"/>
      <c r="AN29" s="494"/>
      <c r="AO29" s="494"/>
      <c r="AP29" s="494"/>
      <c r="AQ29" s="494"/>
      <c r="AR29" s="494"/>
      <c r="AS29" s="494"/>
      <c r="AT29" s="494"/>
      <c r="AU29" s="494"/>
      <c r="AV29" s="494"/>
      <c r="AW29" s="494"/>
      <c r="AX29" s="494"/>
      <c r="AY29" s="494"/>
      <c r="AZ29" s="494"/>
      <c r="BA29" s="494"/>
      <c r="BB29" s="494"/>
      <c r="BC29" s="494"/>
      <c r="BD29" s="494"/>
      <c r="BE29" s="494"/>
      <c r="BF29" s="494"/>
      <c r="BG29" s="494"/>
      <c r="BH29" s="494"/>
      <c r="BI29" s="494"/>
      <c r="BJ29" s="494"/>
      <c r="BK29" s="494"/>
      <c r="BL29" s="494"/>
      <c r="BM29" s="494"/>
      <c r="BN29" s="494"/>
      <c r="BO29" s="494"/>
      <c r="BP29" s="494"/>
      <c r="BQ29" s="494"/>
      <c r="BR29" s="494"/>
      <c r="BS29" s="494"/>
      <c r="BT29" s="494"/>
      <c r="BU29" s="494"/>
      <c r="BV29" s="494"/>
      <c r="BW29" s="494"/>
      <c r="BX29" s="494"/>
      <c r="BY29" s="494"/>
      <c r="BZ29" s="494"/>
      <c r="CA29" s="494"/>
      <c r="CB29" s="494"/>
      <c r="CC29" s="494"/>
      <c r="CD29" s="494"/>
      <c r="CE29" s="494"/>
      <c r="CF29" s="494"/>
      <c r="CG29" s="494"/>
      <c r="CH29" s="494"/>
      <c r="CI29" s="494"/>
      <c r="CJ29" s="494"/>
      <c r="CK29" s="494"/>
      <c r="CL29" s="494"/>
      <c r="CM29" s="494"/>
      <c r="CN29" s="494"/>
      <c r="CO29" s="494"/>
      <c r="CP29" s="494"/>
      <c r="CQ29" s="494"/>
      <c r="CR29" s="494"/>
      <c r="CS29" s="494"/>
      <c r="CT29" s="494"/>
      <c r="CU29" s="494"/>
      <c r="CV29" s="494"/>
      <c r="CW29" s="494"/>
      <c r="CX29" s="494"/>
      <c r="CY29" s="494"/>
      <c r="CZ29" s="494"/>
      <c r="DA29" s="494"/>
      <c r="DB29" s="494"/>
      <c r="DC29" s="494"/>
      <c r="DD29" s="494"/>
      <c r="DE29" s="494"/>
      <c r="DF29" s="494"/>
      <c r="DG29" s="494"/>
      <c r="DH29" s="494"/>
      <c r="DI29" s="494"/>
      <c r="DJ29" s="494"/>
      <c r="DK29" s="494"/>
      <c r="DL29" s="494"/>
      <c r="DM29" s="494"/>
      <c r="DN29" s="494"/>
      <c r="DO29" s="494"/>
      <c r="DP29" s="494"/>
      <c r="DQ29" s="494"/>
      <c r="DR29" s="494"/>
      <c r="DS29" s="494"/>
      <c r="DT29" s="494"/>
      <c r="DU29" s="494"/>
      <c r="DV29" s="494"/>
      <c r="DW29" s="494"/>
      <c r="DX29" s="494"/>
      <c r="DY29" s="494"/>
      <c r="DZ29" s="494"/>
      <c r="EA29" s="494"/>
      <c r="EB29" s="494"/>
      <c r="EC29" s="494"/>
      <c r="ED29" s="494"/>
      <c r="EE29" s="494"/>
      <c r="EF29" s="494"/>
      <c r="EG29" s="494"/>
      <c r="EH29" s="494"/>
      <c r="EI29" s="494"/>
      <c r="EJ29" s="494"/>
      <c r="EK29" s="494"/>
      <c r="EL29" s="494"/>
      <c r="EM29" s="494"/>
      <c r="EN29" s="494"/>
      <c r="EO29" s="494"/>
      <c r="EP29" s="494"/>
      <c r="EQ29" s="494"/>
      <c r="ER29" s="494"/>
      <c r="ES29" s="494"/>
      <c r="ET29" s="494"/>
      <c r="EU29" s="494"/>
      <c r="EV29" s="494"/>
      <c r="EW29" s="494"/>
      <c r="EX29" s="494"/>
      <c r="EY29" s="494"/>
      <c r="EZ29" s="494"/>
      <c r="FA29" s="494"/>
      <c r="FB29" s="494"/>
      <c r="FC29" s="494"/>
      <c r="FD29" s="494"/>
      <c r="FE29" s="494"/>
      <c r="FF29" s="494"/>
      <c r="FG29" s="494"/>
      <c r="FH29" s="494"/>
      <c r="FI29" s="494"/>
      <c r="FJ29" s="494"/>
      <c r="FK29" s="494"/>
      <c r="FL29" s="494"/>
      <c r="FM29" s="494"/>
      <c r="FN29" s="494"/>
      <c r="FO29" s="494"/>
      <c r="FP29" s="494"/>
      <c r="FQ29" s="494"/>
      <c r="FR29" s="494"/>
      <c r="FS29" s="494"/>
      <c r="FT29" s="494"/>
      <c r="FU29" s="494"/>
      <c r="FV29" s="494"/>
      <c r="FW29" s="494"/>
      <c r="FX29" s="494"/>
      <c r="FY29" s="494"/>
      <c r="FZ29" s="494"/>
      <c r="GA29" s="494"/>
      <c r="GB29" s="494"/>
      <c r="GC29" s="494"/>
      <c r="GD29" s="494"/>
      <c r="GE29" s="494"/>
      <c r="GF29" s="494"/>
      <c r="GG29" s="494"/>
      <c r="GH29" s="494"/>
      <c r="GI29" s="494"/>
      <c r="GJ29" s="494"/>
      <c r="GK29" s="494"/>
      <c r="GL29" s="494"/>
      <c r="GM29" s="494"/>
      <c r="GN29" s="494"/>
      <c r="GO29" s="494"/>
      <c r="GP29" s="494"/>
      <c r="GQ29" s="494"/>
      <c r="GR29" s="494"/>
      <c r="GS29" s="494"/>
      <c r="GT29" s="494"/>
      <c r="GU29" s="494"/>
      <c r="GV29" s="494"/>
      <c r="GW29" s="494"/>
      <c r="GX29" s="494"/>
      <c r="GY29" s="494"/>
      <c r="GZ29" s="494"/>
      <c r="HA29" s="494"/>
      <c r="HB29" s="494"/>
      <c r="HC29" s="494"/>
      <c r="HD29" s="494"/>
      <c r="HE29" s="494"/>
      <c r="HF29" s="494"/>
      <c r="HG29" s="494"/>
      <c r="HH29" s="494"/>
      <c r="HI29" s="494"/>
      <c r="HJ29" s="494"/>
      <c r="HK29" s="494"/>
      <c r="HL29" s="494"/>
      <c r="HM29" s="494"/>
      <c r="HN29" s="494"/>
      <c r="HO29" s="494"/>
      <c r="HP29" s="494"/>
      <c r="HQ29" s="494"/>
      <c r="HR29" s="494"/>
      <c r="HS29" s="494"/>
      <c r="HT29" s="494"/>
      <c r="HU29" s="494"/>
      <c r="HV29" s="494"/>
      <c r="HW29" s="494"/>
      <c r="HX29" s="494"/>
      <c r="HY29" s="494"/>
      <c r="HZ29" s="494"/>
      <c r="IA29" s="494"/>
      <c r="IB29" s="494"/>
      <c r="IC29" s="494"/>
      <c r="ID29" s="494"/>
      <c r="IE29" s="494"/>
      <c r="IF29" s="494"/>
      <c r="IG29" s="494"/>
      <c r="IH29" s="494"/>
      <c r="II29" s="494"/>
      <c r="IJ29" s="494"/>
      <c r="IK29" s="494"/>
      <c r="IL29" s="494"/>
      <c r="IM29" s="494"/>
      <c r="IN29" s="494"/>
      <c r="IO29" s="494"/>
      <c r="IP29" s="494"/>
      <c r="IQ29" s="494"/>
      <c r="IR29" s="494"/>
      <c r="IS29" s="494"/>
      <c r="IT29" s="494"/>
      <c r="IU29" s="494"/>
      <c r="IV29" s="494"/>
    </row>
    <row r="30" spans="1:256" s="528" customFormat="1" ht="15" customHeight="1" x14ac:dyDescent="0.15">
      <c r="A30" s="493"/>
      <c r="B30" s="493"/>
      <c r="C30" s="493"/>
      <c r="D30" s="493"/>
      <c r="E30" s="493"/>
      <c r="F30" s="493"/>
      <c r="G30" s="493"/>
      <c r="H30" s="493" t="s">
        <v>663</v>
      </c>
      <c r="I30" s="493"/>
      <c r="J30" s="493"/>
      <c r="K30" s="493"/>
      <c r="L30" s="503" t="s">
        <v>44</v>
      </c>
      <c r="M30" s="493"/>
      <c r="N30" s="493"/>
      <c r="O30" s="493" t="s">
        <v>664</v>
      </c>
      <c r="P30" s="493"/>
      <c r="Q30" s="493"/>
      <c r="R30" s="493"/>
      <c r="S30" s="503" t="s">
        <v>44</v>
      </c>
      <c r="T30" s="493"/>
      <c r="U30" s="493"/>
      <c r="V30" s="493"/>
      <c r="W30" s="493"/>
      <c r="X30" s="493"/>
      <c r="Y30" s="493"/>
      <c r="Z30" s="493"/>
      <c r="AA30" s="493"/>
      <c r="AB30" s="493"/>
      <c r="AC30" s="493"/>
      <c r="AD30" s="493"/>
      <c r="AE30" s="493"/>
      <c r="AF30" s="493"/>
      <c r="AG30" s="493"/>
      <c r="AH30" s="494"/>
      <c r="AI30" s="494"/>
      <c r="AJ30" s="494"/>
      <c r="AK30" s="494"/>
      <c r="AL30" s="494"/>
      <c r="AM30" s="494"/>
      <c r="AN30" s="494"/>
      <c r="AO30" s="494"/>
      <c r="AP30" s="494"/>
      <c r="AQ30" s="494"/>
      <c r="AR30" s="494"/>
      <c r="AS30" s="494"/>
      <c r="AT30" s="494"/>
      <c r="AU30" s="494"/>
      <c r="AV30" s="494"/>
      <c r="AW30" s="494"/>
      <c r="AX30" s="494"/>
      <c r="AY30" s="494"/>
      <c r="AZ30" s="494"/>
      <c r="BA30" s="494"/>
      <c r="BB30" s="494"/>
      <c r="BC30" s="494"/>
      <c r="BD30" s="494"/>
      <c r="BE30" s="494"/>
      <c r="BF30" s="494"/>
      <c r="BG30" s="494"/>
      <c r="BH30" s="494"/>
      <c r="BI30" s="494"/>
      <c r="BJ30" s="494"/>
      <c r="BK30" s="494"/>
      <c r="BL30" s="494"/>
      <c r="BM30" s="494"/>
      <c r="BN30" s="494"/>
      <c r="BO30" s="494"/>
      <c r="BP30" s="494"/>
      <c r="BQ30" s="494"/>
      <c r="BR30" s="494"/>
      <c r="BS30" s="494"/>
      <c r="BT30" s="494"/>
      <c r="BU30" s="494"/>
      <c r="BV30" s="494"/>
      <c r="BW30" s="494"/>
      <c r="BX30" s="494"/>
      <c r="BY30" s="494"/>
      <c r="BZ30" s="494"/>
      <c r="CA30" s="494"/>
      <c r="CB30" s="494"/>
      <c r="CC30" s="494"/>
      <c r="CD30" s="494"/>
      <c r="CE30" s="494"/>
      <c r="CF30" s="494"/>
      <c r="CG30" s="494"/>
      <c r="CH30" s="494"/>
      <c r="CI30" s="494"/>
      <c r="CJ30" s="494"/>
      <c r="CK30" s="494"/>
      <c r="CL30" s="494"/>
      <c r="CM30" s="494"/>
      <c r="CN30" s="494"/>
      <c r="CO30" s="494"/>
      <c r="CP30" s="494"/>
      <c r="CQ30" s="494"/>
      <c r="CR30" s="494"/>
      <c r="CS30" s="494"/>
      <c r="CT30" s="494"/>
      <c r="CU30" s="494"/>
      <c r="CV30" s="494"/>
      <c r="CW30" s="494"/>
      <c r="CX30" s="494"/>
      <c r="CY30" s="494"/>
      <c r="CZ30" s="494"/>
      <c r="DA30" s="494"/>
      <c r="DB30" s="494"/>
      <c r="DC30" s="494"/>
      <c r="DD30" s="494"/>
      <c r="DE30" s="494"/>
      <c r="DF30" s="494"/>
      <c r="DG30" s="494"/>
      <c r="DH30" s="494"/>
      <c r="DI30" s="494"/>
      <c r="DJ30" s="494"/>
      <c r="DK30" s="494"/>
      <c r="DL30" s="494"/>
      <c r="DM30" s="494"/>
      <c r="DN30" s="494"/>
      <c r="DO30" s="494"/>
      <c r="DP30" s="494"/>
      <c r="DQ30" s="494"/>
      <c r="DR30" s="494"/>
      <c r="DS30" s="494"/>
      <c r="DT30" s="494"/>
      <c r="DU30" s="494"/>
      <c r="DV30" s="494"/>
      <c r="DW30" s="494"/>
      <c r="DX30" s="494"/>
      <c r="DY30" s="494"/>
      <c r="DZ30" s="494"/>
      <c r="EA30" s="494"/>
      <c r="EB30" s="494"/>
      <c r="EC30" s="494"/>
      <c r="ED30" s="494"/>
      <c r="EE30" s="494"/>
      <c r="EF30" s="494"/>
      <c r="EG30" s="494"/>
      <c r="EH30" s="494"/>
      <c r="EI30" s="494"/>
      <c r="EJ30" s="494"/>
      <c r="EK30" s="494"/>
      <c r="EL30" s="494"/>
      <c r="EM30" s="494"/>
      <c r="EN30" s="494"/>
      <c r="EO30" s="494"/>
      <c r="EP30" s="494"/>
      <c r="EQ30" s="494"/>
      <c r="ER30" s="494"/>
      <c r="ES30" s="494"/>
      <c r="ET30" s="494"/>
      <c r="EU30" s="494"/>
      <c r="EV30" s="494"/>
      <c r="EW30" s="494"/>
      <c r="EX30" s="494"/>
      <c r="EY30" s="494"/>
      <c r="EZ30" s="494"/>
      <c r="FA30" s="494"/>
      <c r="FB30" s="494"/>
      <c r="FC30" s="494"/>
      <c r="FD30" s="494"/>
      <c r="FE30" s="494"/>
      <c r="FF30" s="494"/>
      <c r="FG30" s="494"/>
      <c r="FH30" s="494"/>
      <c r="FI30" s="494"/>
      <c r="FJ30" s="494"/>
      <c r="FK30" s="494"/>
      <c r="FL30" s="494"/>
      <c r="FM30" s="494"/>
      <c r="FN30" s="494"/>
      <c r="FO30" s="494"/>
      <c r="FP30" s="494"/>
      <c r="FQ30" s="494"/>
      <c r="FR30" s="494"/>
      <c r="FS30" s="494"/>
      <c r="FT30" s="494"/>
      <c r="FU30" s="494"/>
      <c r="FV30" s="494"/>
      <c r="FW30" s="494"/>
      <c r="FX30" s="494"/>
      <c r="FY30" s="494"/>
      <c r="FZ30" s="494"/>
      <c r="GA30" s="494"/>
      <c r="GB30" s="494"/>
      <c r="GC30" s="494"/>
      <c r="GD30" s="494"/>
      <c r="GE30" s="494"/>
      <c r="GF30" s="494"/>
      <c r="GG30" s="494"/>
      <c r="GH30" s="494"/>
      <c r="GI30" s="494"/>
      <c r="GJ30" s="494"/>
      <c r="GK30" s="494"/>
      <c r="GL30" s="494"/>
      <c r="GM30" s="494"/>
      <c r="GN30" s="494"/>
      <c r="GO30" s="494"/>
      <c r="GP30" s="494"/>
      <c r="GQ30" s="494"/>
      <c r="GR30" s="494"/>
      <c r="GS30" s="494"/>
      <c r="GT30" s="494"/>
      <c r="GU30" s="494"/>
      <c r="GV30" s="494"/>
      <c r="GW30" s="494"/>
      <c r="GX30" s="494"/>
      <c r="GY30" s="494"/>
      <c r="GZ30" s="494"/>
      <c r="HA30" s="494"/>
      <c r="HB30" s="494"/>
      <c r="HC30" s="494"/>
      <c r="HD30" s="494"/>
      <c r="HE30" s="494"/>
      <c r="HF30" s="494"/>
      <c r="HG30" s="494"/>
      <c r="HH30" s="494"/>
      <c r="HI30" s="494"/>
      <c r="HJ30" s="494"/>
      <c r="HK30" s="494"/>
      <c r="HL30" s="494"/>
      <c r="HM30" s="494"/>
      <c r="HN30" s="494"/>
      <c r="HO30" s="494"/>
      <c r="HP30" s="494"/>
      <c r="HQ30" s="494"/>
      <c r="HR30" s="494"/>
      <c r="HS30" s="494"/>
      <c r="HT30" s="494"/>
      <c r="HU30" s="494"/>
      <c r="HV30" s="494"/>
      <c r="HW30" s="494"/>
      <c r="HX30" s="494"/>
      <c r="HY30" s="494"/>
      <c r="HZ30" s="494"/>
      <c r="IA30" s="494"/>
      <c r="IB30" s="494"/>
      <c r="IC30" s="494"/>
      <c r="ID30" s="494"/>
      <c r="IE30" s="494"/>
      <c r="IF30" s="494"/>
      <c r="IG30" s="494"/>
      <c r="IH30" s="494"/>
      <c r="II30" s="494"/>
      <c r="IJ30" s="494"/>
      <c r="IK30" s="494"/>
      <c r="IL30" s="494"/>
      <c r="IM30" s="494"/>
      <c r="IN30" s="494"/>
      <c r="IO30" s="494"/>
      <c r="IP30" s="494"/>
      <c r="IQ30" s="494"/>
      <c r="IR30" s="494"/>
      <c r="IS30" s="494"/>
      <c r="IT30" s="494"/>
      <c r="IU30" s="494"/>
      <c r="IV30" s="494"/>
    </row>
    <row r="31" spans="1:256" s="528" customFormat="1" ht="15" customHeight="1" x14ac:dyDescent="0.15">
      <c r="A31" s="493"/>
      <c r="B31" s="493"/>
      <c r="C31" s="501"/>
      <c r="D31" s="501"/>
      <c r="E31" s="501"/>
      <c r="F31" s="501"/>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494"/>
      <c r="AI31" s="494"/>
      <c r="AJ31" s="494"/>
      <c r="AK31" s="494"/>
      <c r="AL31" s="494"/>
      <c r="AM31" s="494"/>
      <c r="AN31" s="494"/>
      <c r="AO31" s="494"/>
      <c r="AP31" s="494"/>
      <c r="AQ31" s="494"/>
      <c r="AR31" s="494"/>
      <c r="AS31" s="494"/>
      <c r="AT31" s="494"/>
      <c r="AU31" s="494"/>
      <c r="AV31" s="494"/>
      <c r="AW31" s="494"/>
      <c r="AX31" s="494"/>
      <c r="AY31" s="494"/>
      <c r="AZ31" s="494"/>
      <c r="BA31" s="494"/>
      <c r="BB31" s="494"/>
      <c r="BC31" s="494"/>
      <c r="BD31" s="494"/>
      <c r="BE31" s="494"/>
      <c r="BF31" s="494"/>
      <c r="BG31" s="494"/>
      <c r="BH31" s="494"/>
      <c r="BI31" s="494"/>
      <c r="BJ31" s="494"/>
      <c r="BK31" s="494"/>
      <c r="BL31" s="494"/>
      <c r="BM31" s="494"/>
      <c r="BN31" s="494"/>
      <c r="BO31" s="494"/>
      <c r="BP31" s="494"/>
      <c r="BQ31" s="494"/>
      <c r="BR31" s="494"/>
      <c r="BS31" s="494"/>
      <c r="BT31" s="494"/>
      <c r="BU31" s="494"/>
      <c r="BV31" s="494"/>
      <c r="BW31" s="494"/>
      <c r="BX31" s="494"/>
      <c r="BY31" s="494"/>
      <c r="BZ31" s="494"/>
      <c r="CA31" s="494"/>
      <c r="CB31" s="494"/>
      <c r="CC31" s="494"/>
      <c r="CD31" s="494"/>
      <c r="CE31" s="494"/>
      <c r="CF31" s="494"/>
      <c r="CG31" s="494"/>
      <c r="CH31" s="494"/>
      <c r="CI31" s="494"/>
      <c r="CJ31" s="494"/>
      <c r="CK31" s="494"/>
      <c r="CL31" s="494"/>
      <c r="CM31" s="494"/>
      <c r="CN31" s="494"/>
      <c r="CO31" s="494"/>
      <c r="CP31" s="494"/>
      <c r="CQ31" s="494"/>
      <c r="CR31" s="494"/>
      <c r="CS31" s="494"/>
      <c r="CT31" s="494"/>
      <c r="CU31" s="494"/>
      <c r="CV31" s="494"/>
      <c r="CW31" s="494"/>
      <c r="CX31" s="494"/>
      <c r="CY31" s="494"/>
      <c r="CZ31" s="494"/>
      <c r="DA31" s="494"/>
      <c r="DB31" s="494"/>
      <c r="DC31" s="494"/>
      <c r="DD31" s="494"/>
      <c r="DE31" s="494"/>
      <c r="DF31" s="494"/>
      <c r="DG31" s="494"/>
      <c r="DH31" s="494"/>
      <c r="DI31" s="494"/>
      <c r="DJ31" s="494"/>
      <c r="DK31" s="494"/>
      <c r="DL31" s="494"/>
      <c r="DM31" s="494"/>
      <c r="DN31" s="494"/>
      <c r="DO31" s="494"/>
      <c r="DP31" s="494"/>
      <c r="DQ31" s="494"/>
      <c r="DR31" s="494"/>
      <c r="DS31" s="494"/>
      <c r="DT31" s="494"/>
      <c r="DU31" s="494"/>
      <c r="DV31" s="494"/>
      <c r="DW31" s="494"/>
      <c r="DX31" s="494"/>
      <c r="DY31" s="494"/>
      <c r="DZ31" s="494"/>
      <c r="EA31" s="494"/>
      <c r="EB31" s="494"/>
      <c r="EC31" s="494"/>
      <c r="ED31" s="494"/>
      <c r="EE31" s="494"/>
      <c r="EF31" s="494"/>
      <c r="EG31" s="494"/>
      <c r="EH31" s="494"/>
      <c r="EI31" s="494"/>
      <c r="EJ31" s="494"/>
      <c r="EK31" s="494"/>
      <c r="EL31" s="494"/>
      <c r="EM31" s="494"/>
      <c r="EN31" s="494"/>
      <c r="EO31" s="494"/>
      <c r="EP31" s="494"/>
      <c r="EQ31" s="494"/>
      <c r="ER31" s="494"/>
      <c r="ES31" s="494"/>
      <c r="ET31" s="494"/>
      <c r="EU31" s="494"/>
      <c r="EV31" s="494"/>
      <c r="EW31" s="494"/>
      <c r="EX31" s="494"/>
      <c r="EY31" s="494"/>
      <c r="EZ31" s="494"/>
      <c r="FA31" s="494"/>
      <c r="FB31" s="494"/>
      <c r="FC31" s="494"/>
      <c r="FD31" s="494"/>
      <c r="FE31" s="494"/>
      <c r="FF31" s="494"/>
      <c r="FG31" s="494"/>
      <c r="FH31" s="494"/>
      <c r="FI31" s="494"/>
      <c r="FJ31" s="494"/>
      <c r="FK31" s="494"/>
      <c r="FL31" s="494"/>
      <c r="FM31" s="494"/>
      <c r="FN31" s="494"/>
      <c r="FO31" s="494"/>
      <c r="FP31" s="494"/>
      <c r="FQ31" s="494"/>
      <c r="FR31" s="494"/>
      <c r="FS31" s="494"/>
      <c r="FT31" s="494"/>
      <c r="FU31" s="494"/>
      <c r="FV31" s="494"/>
      <c r="FW31" s="494"/>
      <c r="FX31" s="494"/>
      <c r="FY31" s="494"/>
      <c r="FZ31" s="494"/>
      <c r="GA31" s="494"/>
      <c r="GB31" s="494"/>
      <c r="GC31" s="494"/>
      <c r="GD31" s="494"/>
      <c r="GE31" s="494"/>
      <c r="GF31" s="494"/>
      <c r="GG31" s="494"/>
      <c r="GH31" s="494"/>
      <c r="GI31" s="494"/>
      <c r="GJ31" s="494"/>
      <c r="GK31" s="494"/>
      <c r="GL31" s="494"/>
      <c r="GM31" s="494"/>
      <c r="GN31" s="494"/>
      <c r="GO31" s="494"/>
      <c r="GP31" s="494"/>
      <c r="GQ31" s="494"/>
      <c r="GR31" s="494"/>
      <c r="GS31" s="494"/>
      <c r="GT31" s="494"/>
      <c r="GU31" s="494"/>
      <c r="GV31" s="494"/>
      <c r="GW31" s="494"/>
      <c r="GX31" s="494"/>
      <c r="GY31" s="494"/>
      <c r="GZ31" s="494"/>
      <c r="HA31" s="494"/>
      <c r="HB31" s="494"/>
      <c r="HC31" s="494"/>
      <c r="HD31" s="494"/>
      <c r="HE31" s="494"/>
      <c r="HF31" s="494"/>
      <c r="HG31" s="494"/>
      <c r="HH31" s="494"/>
      <c r="HI31" s="494"/>
      <c r="HJ31" s="494"/>
      <c r="HK31" s="494"/>
      <c r="HL31" s="494"/>
      <c r="HM31" s="494"/>
      <c r="HN31" s="494"/>
      <c r="HO31" s="494"/>
      <c r="HP31" s="494"/>
      <c r="HQ31" s="494"/>
      <c r="HR31" s="494"/>
      <c r="HS31" s="494"/>
      <c r="HT31" s="494"/>
      <c r="HU31" s="494"/>
      <c r="HV31" s="494"/>
      <c r="HW31" s="494"/>
      <c r="HX31" s="494"/>
      <c r="HY31" s="494"/>
      <c r="HZ31" s="494"/>
      <c r="IA31" s="494"/>
      <c r="IB31" s="494"/>
      <c r="IC31" s="494"/>
      <c r="ID31" s="494"/>
      <c r="IE31" s="494"/>
      <c r="IF31" s="494"/>
      <c r="IG31" s="494"/>
      <c r="IH31" s="494"/>
      <c r="II31" s="494"/>
      <c r="IJ31" s="494"/>
      <c r="IK31" s="494"/>
      <c r="IL31" s="494"/>
      <c r="IM31" s="494"/>
      <c r="IN31" s="494"/>
      <c r="IO31" s="494"/>
      <c r="IP31" s="494"/>
      <c r="IQ31" s="494"/>
      <c r="IR31" s="494"/>
      <c r="IS31" s="494"/>
      <c r="IT31" s="494"/>
      <c r="IU31" s="494"/>
      <c r="IV31" s="494"/>
    </row>
    <row r="32" spans="1:256" s="528" customFormat="1" ht="15" customHeight="1" x14ac:dyDescent="0.15">
      <c r="A32" s="493"/>
      <c r="B32" s="493"/>
      <c r="C32" s="493" t="s">
        <v>666</v>
      </c>
      <c r="D32" s="493"/>
      <c r="E32" s="493"/>
      <c r="F32" s="493"/>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494"/>
      <c r="AI32" s="494"/>
      <c r="AJ32" s="494"/>
      <c r="AK32" s="494"/>
      <c r="AL32" s="494"/>
      <c r="AM32" s="494"/>
      <c r="AN32" s="494"/>
      <c r="AO32" s="494"/>
      <c r="AP32" s="494"/>
      <c r="AQ32" s="494"/>
      <c r="AR32" s="494"/>
      <c r="AS32" s="494"/>
      <c r="AT32" s="494"/>
      <c r="AU32" s="494"/>
      <c r="AV32" s="494"/>
      <c r="AW32" s="494"/>
      <c r="AX32" s="494"/>
      <c r="AY32" s="494"/>
      <c r="AZ32" s="494"/>
      <c r="BA32" s="494"/>
      <c r="BB32" s="494"/>
      <c r="BC32" s="494"/>
      <c r="BD32" s="494"/>
      <c r="BE32" s="494"/>
      <c r="BF32" s="494"/>
      <c r="BG32" s="494"/>
      <c r="BH32" s="494"/>
      <c r="BI32" s="494"/>
      <c r="BJ32" s="494"/>
      <c r="BK32" s="494"/>
      <c r="BL32" s="494"/>
      <c r="BM32" s="494"/>
      <c r="BN32" s="494"/>
      <c r="BO32" s="494"/>
      <c r="BP32" s="494"/>
      <c r="BQ32" s="494"/>
      <c r="BR32" s="494"/>
      <c r="BS32" s="494"/>
      <c r="BT32" s="494"/>
      <c r="BU32" s="494"/>
      <c r="BV32" s="494"/>
      <c r="BW32" s="494"/>
      <c r="BX32" s="494"/>
      <c r="BY32" s="494"/>
      <c r="BZ32" s="494"/>
      <c r="CA32" s="494"/>
      <c r="CB32" s="494"/>
      <c r="CC32" s="494"/>
      <c r="CD32" s="494"/>
      <c r="CE32" s="494"/>
      <c r="CF32" s="494"/>
      <c r="CG32" s="494"/>
      <c r="CH32" s="494"/>
      <c r="CI32" s="494"/>
      <c r="CJ32" s="494"/>
      <c r="CK32" s="494"/>
      <c r="CL32" s="494"/>
      <c r="CM32" s="494"/>
      <c r="CN32" s="494"/>
      <c r="CO32" s="494"/>
      <c r="CP32" s="494"/>
      <c r="CQ32" s="494"/>
      <c r="CR32" s="494"/>
      <c r="CS32" s="494"/>
      <c r="CT32" s="494"/>
      <c r="CU32" s="494"/>
      <c r="CV32" s="494"/>
      <c r="CW32" s="494"/>
      <c r="CX32" s="494"/>
      <c r="CY32" s="494"/>
      <c r="CZ32" s="494"/>
      <c r="DA32" s="494"/>
      <c r="DB32" s="494"/>
      <c r="DC32" s="494"/>
      <c r="DD32" s="494"/>
      <c r="DE32" s="494"/>
      <c r="DF32" s="494"/>
      <c r="DG32" s="494"/>
      <c r="DH32" s="494"/>
      <c r="DI32" s="494"/>
      <c r="DJ32" s="494"/>
      <c r="DK32" s="494"/>
      <c r="DL32" s="494"/>
      <c r="DM32" s="494"/>
      <c r="DN32" s="494"/>
      <c r="DO32" s="494"/>
      <c r="DP32" s="494"/>
      <c r="DQ32" s="494"/>
      <c r="DR32" s="494"/>
      <c r="DS32" s="494"/>
      <c r="DT32" s="494"/>
      <c r="DU32" s="494"/>
      <c r="DV32" s="494"/>
      <c r="DW32" s="494"/>
      <c r="DX32" s="494"/>
      <c r="DY32" s="494"/>
      <c r="DZ32" s="494"/>
      <c r="EA32" s="494"/>
      <c r="EB32" s="494"/>
      <c r="EC32" s="494"/>
      <c r="ED32" s="494"/>
      <c r="EE32" s="494"/>
      <c r="EF32" s="494"/>
      <c r="EG32" s="494"/>
      <c r="EH32" s="494"/>
      <c r="EI32" s="494"/>
      <c r="EJ32" s="494"/>
      <c r="EK32" s="494"/>
      <c r="EL32" s="494"/>
      <c r="EM32" s="494"/>
      <c r="EN32" s="494"/>
      <c r="EO32" s="494"/>
      <c r="EP32" s="494"/>
      <c r="EQ32" s="494"/>
      <c r="ER32" s="494"/>
      <c r="ES32" s="494"/>
      <c r="ET32" s="494"/>
      <c r="EU32" s="494"/>
      <c r="EV32" s="494"/>
      <c r="EW32" s="494"/>
      <c r="EX32" s="494"/>
      <c r="EY32" s="494"/>
      <c r="EZ32" s="494"/>
      <c r="FA32" s="494"/>
      <c r="FB32" s="494"/>
      <c r="FC32" s="494"/>
      <c r="FD32" s="494"/>
      <c r="FE32" s="494"/>
      <c r="FF32" s="494"/>
      <c r="FG32" s="494"/>
      <c r="FH32" s="494"/>
      <c r="FI32" s="494"/>
      <c r="FJ32" s="494"/>
      <c r="FK32" s="494"/>
      <c r="FL32" s="494"/>
      <c r="FM32" s="494"/>
      <c r="FN32" s="494"/>
      <c r="FO32" s="494"/>
      <c r="FP32" s="494"/>
      <c r="FQ32" s="494"/>
      <c r="FR32" s="494"/>
      <c r="FS32" s="494"/>
      <c r="FT32" s="494"/>
      <c r="FU32" s="494"/>
      <c r="FV32" s="494"/>
      <c r="FW32" s="494"/>
      <c r="FX32" s="494"/>
      <c r="FY32" s="494"/>
      <c r="FZ32" s="494"/>
      <c r="GA32" s="494"/>
      <c r="GB32" s="494"/>
      <c r="GC32" s="494"/>
      <c r="GD32" s="494"/>
      <c r="GE32" s="494"/>
      <c r="GF32" s="494"/>
      <c r="GG32" s="494"/>
      <c r="GH32" s="494"/>
      <c r="GI32" s="494"/>
      <c r="GJ32" s="494"/>
      <c r="GK32" s="494"/>
      <c r="GL32" s="494"/>
      <c r="GM32" s="494"/>
      <c r="GN32" s="494"/>
      <c r="GO32" s="494"/>
      <c r="GP32" s="494"/>
      <c r="GQ32" s="494"/>
      <c r="GR32" s="494"/>
      <c r="GS32" s="494"/>
      <c r="GT32" s="494"/>
      <c r="GU32" s="494"/>
      <c r="GV32" s="494"/>
      <c r="GW32" s="494"/>
      <c r="GX32" s="494"/>
      <c r="GY32" s="494"/>
      <c r="GZ32" s="494"/>
      <c r="HA32" s="494"/>
      <c r="HB32" s="494"/>
      <c r="HC32" s="494"/>
      <c r="HD32" s="494"/>
      <c r="HE32" s="494"/>
      <c r="HF32" s="494"/>
      <c r="HG32" s="494"/>
      <c r="HH32" s="494"/>
      <c r="HI32" s="494"/>
      <c r="HJ32" s="494"/>
      <c r="HK32" s="494"/>
      <c r="HL32" s="494"/>
      <c r="HM32" s="494"/>
      <c r="HN32" s="494"/>
      <c r="HO32" s="494"/>
      <c r="HP32" s="494"/>
      <c r="HQ32" s="494"/>
      <c r="HR32" s="494"/>
      <c r="HS32" s="494"/>
      <c r="HT32" s="494"/>
      <c r="HU32" s="494"/>
      <c r="HV32" s="494"/>
      <c r="HW32" s="494"/>
      <c r="HX32" s="494"/>
      <c r="HY32" s="494"/>
      <c r="HZ32" s="494"/>
      <c r="IA32" s="494"/>
      <c r="IB32" s="494"/>
      <c r="IC32" s="494"/>
      <c r="ID32" s="494"/>
      <c r="IE32" s="494"/>
      <c r="IF32" s="494"/>
      <c r="IG32" s="494"/>
      <c r="IH32" s="494"/>
      <c r="II32" s="494"/>
      <c r="IJ32" s="494"/>
      <c r="IK32" s="494"/>
      <c r="IL32" s="494"/>
      <c r="IM32" s="494"/>
      <c r="IN32" s="494"/>
      <c r="IO32" s="494"/>
      <c r="IP32" s="494"/>
      <c r="IQ32" s="494"/>
      <c r="IR32" s="494"/>
      <c r="IS32" s="494"/>
      <c r="IT32" s="494"/>
      <c r="IU32" s="494"/>
      <c r="IV32" s="494"/>
    </row>
    <row r="33" spans="1:256" s="528" customFormat="1" ht="15" customHeight="1" x14ac:dyDescent="0.15">
      <c r="A33" s="493"/>
      <c r="B33" s="493"/>
      <c r="C33" s="493"/>
      <c r="D33" s="493" t="s">
        <v>667</v>
      </c>
      <c r="E33" s="493"/>
      <c r="F33" s="493"/>
      <c r="G33" s="493"/>
      <c r="H33" s="493"/>
      <c r="I33" s="493"/>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4"/>
      <c r="AI33" s="494"/>
      <c r="AJ33" s="494"/>
      <c r="AK33" s="494"/>
      <c r="AL33" s="494"/>
      <c r="AM33" s="494"/>
      <c r="AN33" s="494"/>
      <c r="AO33" s="494"/>
      <c r="AP33" s="494"/>
      <c r="AQ33" s="494"/>
      <c r="AR33" s="494"/>
      <c r="AS33" s="494"/>
      <c r="AT33" s="494"/>
      <c r="AU33" s="494"/>
      <c r="AV33" s="494"/>
      <c r="AW33" s="494"/>
      <c r="AX33" s="494"/>
      <c r="AY33" s="494"/>
      <c r="AZ33" s="494"/>
      <c r="BA33" s="494"/>
      <c r="BB33" s="494"/>
      <c r="BC33" s="494"/>
      <c r="BD33" s="494"/>
      <c r="BE33" s="494"/>
      <c r="BF33" s="494"/>
      <c r="BG33" s="494"/>
      <c r="BH33" s="494"/>
      <c r="BI33" s="494"/>
      <c r="BJ33" s="494"/>
      <c r="BK33" s="494"/>
      <c r="BL33" s="494"/>
      <c r="BM33" s="494"/>
      <c r="BN33" s="494"/>
      <c r="BO33" s="494"/>
      <c r="BP33" s="494"/>
      <c r="BQ33" s="494"/>
      <c r="BR33" s="494"/>
      <c r="BS33" s="494"/>
      <c r="BT33" s="494"/>
      <c r="BU33" s="494"/>
      <c r="BV33" s="494"/>
      <c r="BW33" s="494"/>
      <c r="BX33" s="494"/>
      <c r="BY33" s="494"/>
      <c r="BZ33" s="494"/>
      <c r="CA33" s="494"/>
      <c r="CB33" s="494"/>
      <c r="CC33" s="494"/>
      <c r="CD33" s="494"/>
      <c r="CE33" s="494"/>
      <c r="CF33" s="494"/>
      <c r="CG33" s="494"/>
      <c r="CH33" s="494"/>
      <c r="CI33" s="494"/>
      <c r="CJ33" s="494"/>
      <c r="CK33" s="494"/>
      <c r="CL33" s="494"/>
      <c r="CM33" s="494"/>
      <c r="CN33" s="494"/>
      <c r="CO33" s="494"/>
      <c r="CP33" s="494"/>
      <c r="CQ33" s="494"/>
      <c r="CR33" s="494"/>
      <c r="CS33" s="494"/>
      <c r="CT33" s="494"/>
      <c r="CU33" s="494"/>
      <c r="CV33" s="494"/>
      <c r="CW33" s="494"/>
      <c r="CX33" s="494"/>
      <c r="CY33" s="494"/>
      <c r="CZ33" s="494"/>
      <c r="DA33" s="494"/>
      <c r="DB33" s="494"/>
      <c r="DC33" s="494"/>
      <c r="DD33" s="494"/>
      <c r="DE33" s="494"/>
      <c r="DF33" s="494"/>
      <c r="DG33" s="494"/>
      <c r="DH33" s="494"/>
      <c r="DI33" s="494"/>
      <c r="DJ33" s="494"/>
      <c r="DK33" s="494"/>
      <c r="DL33" s="494"/>
      <c r="DM33" s="494"/>
      <c r="DN33" s="494"/>
      <c r="DO33" s="494"/>
      <c r="DP33" s="494"/>
      <c r="DQ33" s="494"/>
      <c r="DR33" s="494"/>
      <c r="DS33" s="494"/>
      <c r="DT33" s="494"/>
      <c r="DU33" s="494"/>
      <c r="DV33" s="494"/>
      <c r="DW33" s="494"/>
      <c r="DX33" s="494"/>
      <c r="DY33" s="494"/>
      <c r="DZ33" s="494"/>
      <c r="EA33" s="494"/>
      <c r="EB33" s="494"/>
      <c r="EC33" s="494"/>
      <c r="ED33" s="494"/>
      <c r="EE33" s="494"/>
      <c r="EF33" s="494"/>
      <c r="EG33" s="494"/>
      <c r="EH33" s="494"/>
      <c r="EI33" s="494"/>
      <c r="EJ33" s="494"/>
      <c r="EK33" s="494"/>
      <c r="EL33" s="494"/>
      <c r="EM33" s="494"/>
      <c r="EN33" s="494"/>
      <c r="EO33" s="494"/>
      <c r="EP33" s="494"/>
      <c r="EQ33" s="494"/>
      <c r="ER33" s="494"/>
      <c r="ES33" s="494"/>
      <c r="ET33" s="494"/>
      <c r="EU33" s="494"/>
      <c r="EV33" s="494"/>
      <c r="EW33" s="494"/>
      <c r="EX33" s="494"/>
      <c r="EY33" s="494"/>
      <c r="EZ33" s="494"/>
      <c r="FA33" s="494"/>
      <c r="FB33" s="494"/>
      <c r="FC33" s="494"/>
      <c r="FD33" s="494"/>
      <c r="FE33" s="494"/>
      <c r="FF33" s="494"/>
      <c r="FG33" s="494"/>
      <c r="FH33" s="494"/>
      <c r="FI33" s="494"/>
      <c r="FJ33" s="494"/>
      <c r="FK33" s="494"/>
      <c r="FL33" s="494"/>
      <c r="FM33" s="494"/>
      <c r="FN33" s="494"/>
      <c r="FO33" s="494"/>
      <c r="FP33" s="494"/>
      <c r="FQ33" s="494"/>
      <c r="FR33" s="494"/>
      <c r="FS33" s="494"/>
      <c r="FT33" s="494"/>
      <c r="FU33" s="494"/>
      <c r="FV33" s="494"/>
      <c r="FW33" s="494"/>
      <c r="FX33" s="494"/>
      <c r="FY33" s="494"/>
      <c r="FZ33" s="494"/>
      <c r="GA33" s="494"/>
      <c r="GB33" s="494"/>
      <c r="GC33" s="494"/>
      <c r="GD33" s="494"/>
      <c r="GE33" s="494"/>
      <c r="GF33" s="494"/>
      <c r="GG33" s="494"/>
      <c r="GH33" s="494"/>
      <c r="GI33" s="494"/>
      <c r="GJ33" s="494"/>
      <c r="GK33" s="494"/>
      <c r="GL33" s="494"/>
      <c r="GM33" s="494"/>
      <c r="GN33" s="494"/>
      <c r="GO33" s="494"/>
      <c r="GP33" s="494"/>
      <c r="GQ33" s="494"/>
      <c r="GR33" s="494"/>
      <c r="GS33" s="494"/>
      <c r="GT33" s="494"/>
      <c r="GU33" s="494"/>
      <c r="GV33" s="494"/>
      <c r="GW33" s="494"/>
      <c r="GX33" s="494"/>
      <c r="GY33" s="494"/>
      <c r="GZ33" s="494"/>
      <c r="HA33" s="494"/>
      <c r="HB33" s="494"/>
      <c r="HC33" s="494"/>
      <c r="HD33" s="494"/>
      <c r="HE33" s="494"/>
      <c r="HF33" s="494"/>
      <c r="HG33" s="494"/>
      <c r="HH33" s="494"/>
      <c r="HI33" s="494"/>
      <c r="HJ33" s="494"/>
      <c r="HK33" s="494"/>
      <c r="HL33" s="494"/>
      <c r="HM33" s="494"/>
      <c r="HN33" s="494"/>
      <c r="HO33" s="494"/>
      <c r="HP33" s="494"/>
      <c r="HQ33" s="494"/>
      <c r="HR33" s="494"/>
      <c r="HS33" s="494"/>
      <c r="HT33" s="494"/>
      <c r="HU33" s="494"/>
      <c r="HV33" s="494"/>
      <c r="HW33" s="494"/>
      <c r="HX33" s="494"/>
      <c r="HY33" s="494"/>
      <c r="HZ33" s="494"/>
      <c r="IA33" s="494"/>
      <c r="IB33" s="494"/>
      <c r="IC33" s="494"/>
      <c r="ID33" s="494"/>
      <c r="IE33" s="494"/>
      <c r="IF33" s="494"/>
      <c r="IG33" s="494"/>
      <c r="IH33" s="494"/>
      <c r="II33" s="494"/>
      <c r="IJ33" s="494"/>
      <c r="IK33" s="494"/>
      <c r="IL33" s="494"/>
      <c r="IM33" s="494"/>
      <c r="IN33" s="494"/>
      <c r="IO33" s="494"/>
      <c r="IP33" s="494"/>
      <c r="IQ33" s="494"/>
      <c r="IR33" s="494"/>
      <c r="IS33" s="494"/>
      <c r="IT33" s="494"/>
      <c r="IU33" s="494"/>
      <c r="IV33" s="494"/>
    </row>
    <row r="34" spans="1:256" s="528" customFormat="1" ht="15" customHeight="1" x14ac:dyDescent="0.15">
      <c r="A34" s="493"/>
      <c r="B34" s="493"/>
      <c r="C34" s="493"/>
      <c r="D34" s="493" t="s">
        <v>668</v>
      </c>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4"/>
      <c r="AI34" s="494"/>
      <c r="AJ34" s="494"/>
      <c r="AK34" s="494"/>
      <c r="AL34" s="494"/>
      <c r="AM34" s="494"/>
      <c r="AN34" s="494"/>
      <c r="AO34" s="494"/>
      <c r="AP34" s="494"/>
      <c r="AQ34" s="494"/>
      <c r="AR34" s="494"/>
      <c r="AS34" s="494"/>
      <c r="AT34" s="494"/>
      <c r="AU34" s="494"/>
      <c r="AV34" s="494"/>
      <c r="AW34" s="494"/>
      <c r="AX34" s="494"/>
      <c r="AY34" s="494"/>
      <c r="AZ34" s="494"/>
      <c r="BA34" s="494"/>
      <c r="BB34" s="494"/>
      <c r="BC34" s="494"/>
      <c r="BD34" s="494"/>
      <c r="BE34" s="494"/>
      <c r="BF34" s="494"/>
      <c r="BG34" s="494"/>
      <c r="BH34" s="494"/>
      <c r="BI34" s="494"/>
      <c r="BJ34" s="494"/>
      <c r="BK34" s="494"/>
      <c r="BL34" s="494"/>
      <c r="BM34" s="494"/>
      <c r="BN34" s="494"/>
      <c r="BO34" s="494"/>
      <c r="BP34" s="494"/>
      <c r="BQ34" s="494"/>
      <c r="BR34" s="494"/>
      <c r="BS34" s="494"/>
      <c r="BT34" s="494"/>
      <c r="BU34" s="494"/>
      <c r="BV34" s="494"/>
      <c r="BW34" s="494"/>
      <c r="BX34" s="494"/>
      <c r="BY34" s="494"/>
      <c r="BZ34" s="494"/>
      <c r="CA34" s="494"/>
      <c r="CB34" s="494"/>
      <c r="CC34" s="494"/>
      <c r="CD34" s="494"/>
      <c r="CE34" s="494"/>
      <c r="CF34" s="494"/>
      <c r="CG34" s="494"/>
      <c r="CH34" s="494"/>
      <c r="CI34" s="494"/>
      <c r="CJ34" s="494"/>
      <c r="CK34" s="494"/>
      <c r="CL34" s="494"/>
      <c r="CM34" s="494"/>
      <c r="CN34" s="494"/>
      <c r="CO34" s="494"/>
      <c r="CP34" s="494"/>
      <c r="CQ34" s="494"/>
      <c r="CR34" s="494"/>
      <c r="CS34" s="494"/>
      <c r="CT34" s="494"/>
      <c r="CU34" s="494"/>
      <c r="CV34" s="494"/>
      <c r="CW34" s="494"/>
      <c r="CX34" s="494"/>
      <c r="CY34" s="494"/>
      <c r="CZ34" s="494"/>
      <c r="DA34" s="494"/>
      <c r="DB34" s="494"/>
      <c r="DC34" s="494"/>
      <c r="DD34" s="494"/>
      <c r="DE34" s="494"/>
      <c r="DF34" s="494"/>
      <c r="DG34" s="494"/>
      <c r="DH34" s="494"/>
      <c r="DI34" s="494"/>
      <c r="DJ34" s="494"/>
      <c r="DK34" s="494"/>
      <c r="DL34" s="494"/>
      <c r="DM34" s="494"/>
      <c r="DN34" s="494"/>
      <c r="DO34" s="494"/>
      <c r="DP34" s="494"/>
      <c r="DQ34" s="494"/>
      <c r="DR34" s="494"/>
      <c r="DS34" s="494"/>
      <c r="DT34" s="494"/>
      <c r="DU34" s="494"/>
      <c r="DV34" s="494"/>
      <c r="DW34" s="494"/>
      <c r="DX34" s="494"/>
      <c r="DY34" s="494"/>
      <c r="DZ34" s="494"/>
      <c r="EA34" s="494"/>
      <c r="EB34" s="494"/>
      <c r="EC34" s="494"/>
      <c r="ED34" s="494"/>
      <c r="EE34" s="494"/>
      <c r="EF34" s="494"/>
      <c r="EG34" s="494"/>
      <c r="EH34" s="494"/>
      <c r="EI34" s="494"/>
      <c r="EJ34" s="494"/>
      <c r="EK34" s="494"/>
      <c r="EL34" s="494"/>
      <c r="EM34" s="494"/>
      <c r="EN34" s="494"/>
      <c r="EO34" s="494"/>
      <c r="EP34" s="494"/>
      <c r="EQ34" s="494"/>
      <c r="ER34" s="494"/>
      <c r="ES34" s="494"/>
      <c r="ET34" s="494"/>
      <c r="EU34" s="494"/>
      <c r="EV34" s="494"/>
      <c r="EW34" s="494"/>
      <c r="EX34" s="494"/>
      <c r="EY34" s="494"/>
      <c r="EZ34" s="494"/>
      <c r="FA34" s="494"/>
      <c r="FB34" s="494"/>
      <c r="FC34" s="494"/>
      <c r="FD34" s="494"/>
      <c r="FE34" s="494"/>
      <c r="FF34" s="494"/>
      <c r="FG34" s="494"/>
      <c r="FH34" s="494"/>
      <c r="FI34" s="494"/>
      <c r="FJ34" s="494"/>
      <c r="FK34" s="494"/>
      <c r="FL34" s="494"/>
      <c r="FM34" s="494"/>
      <c r="FN34" s="494"/>
      <c r="FO34" s="494"/>
      <c r="FP34" s="494"/>
      <c r="FQ34" s="494"/>
      <c r="FR34" s="494"/>
      <c r="FS34" s="494"/>
      <c r="FT34" s="494"/>
      <c r="FU34" s="494"/>
      <c r="FV34" s="494"/>
      <c r="FW34" s="494"/>
      <c r="FX34" s="494"/>
      <c r="FY34" s="494"/>
      <c r="FZ34" s="494"/>
      <c r="GA34" s="494"/>
      <c r="GB34" s="494"/>
      <c r="GC34" s="494"/>
      <c r="GD34" s="494"/>
      <c r="GE34" s="494"/>
      <c r="GF34" s="494"/>
      <c r="GG34" s="494"/>
      <c r="GH34" s="494"/>
      <c r="GI34" s="494"/>
      <c r="GJ34" s="494"/>
      <c r="GK34" s="494"/>
      <c r="GL34" s="494"/>
      <c r="GM34" s="494"/>
      <c r="GN34" s="494"/>
      <c r="GO34" s="494"/>
      <c r="GP34" s="494"/>
      <c r="GQ34" s="494"/>
      <c r="GR34" s="494"/>
      <c r="GS34" s="494"/>
      <c r="GT34" s="494"/>
      <c r="GU34" s="494"/>
      <c r="GV34" s="494"/>
      <c r="GW34" s="494"/>
      <c r="GX34" s="494"/>
      <c r="GY34" s="494"/>
      <c r="GZ34" s="494"/>
      <c r="HA34" s="494"/>
      <c r="HB34" s="494"/>
      <c r="HC34" s="494"/>
      <c r="HD34" s="494"/>
      <c r="HE34" s="494"/>
      <c r="HF34" s="494"/>
      <c r="HG34" s="494"/>
      <c r="HH34" s="494"/>
      <c r="HI34" s="494"/>
      <c r="HJ34" s="494"/>
      <c r="HK34" s="494"/>
      <c r="HL34" s="494"/>
      <c r="HM34" s="494"/>
      <c r="HN34" s="494"/>
      <c r="HO34" s="494"/>
      <c r="HP34" s="494"/>
      <c r="HQ34" s="494"/>
      <c r="HR34" s="494"/>
      <c r="HS34" s="494"/>
      <c r="HT34" s="494"/>
      <c r="HU34" s="494"/>
      <c r="HV34" s="494"/>
      <c r="HW34" s="494"/>
      <c r="HX34" s="494"/>
      <c r="HY34" s="494"/>
      <c r="HZ34" s="494"/>
      <c r="IA34" s="494"/>
      <c r="IB34" s="494"/>
      <c r="IC34" s="494"/>
      <c r="ID34" s="494"/>
      <c r="IE34" s="494"/>
      <c r="IF34" s="494"/>
      <c r="IG34" s="494"/>
      <c r="IH34" s="494"/>
      <c r="II34" s="494"/>
      <c r="IJ34" s="494"/>
      <c r="IK34" s="494"/>
      <c r="IL34" s="494"/>
      <c r="IM34" s="494"/>
      <c r="IN34" s="494"/>
      <c r="IO34" s="494"/>
      <c r="IP34" s="494"/>
      <c r="IQ34" s="494"/>
      <c r="IR34" s="494"/>
      <c r="IS34" s="494"/>
      <c r="IT34" s="494"/>
      <c r="IU34" s="494"/>
      <c r="IV34" s="494"/>
    </row>
    <row r="35" spans="1:256" s="528" customFormat="1" ht="15" customHeight="1" x14ac:dyDescent="0.15">
      <c r="A35" s="493"/>
      <c r="B35" s="493"/>
      <c r="C35" s="493"/>
      <c r="D35" s="493" t="s">
        <v>669</v>
      </c>
      <c r="E35" s="493"/>
      <c r="F35" s="493"/>
      <c r="G35" s="493"/>
      <c r="H35" s="493"/>
      <c r="I35" s="493"/>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4"/>
      <c r="AI35" s="494"/>
      <c r="AJ35" s="494"/>
      <c r="AK35" s="494"/>
      <c r="AL35" s="494"/>
      <c r="AM35" s="494"/>
      <c r="AN35" s="494"/>
      <c r="AO35" s="494"/>
      <c r="AP35" s="494"/>
      <c r="AQ35" s="494"/>
      <c r="AR35" s="494"/>
      <c r="AS35" s="494"/>
      <c r="AT35" s="494"/>
      <c r="AU35" s="494"/>
      <c r="AV35" s="494"/>
      <c r="AW35" s="494"/>
      <c r="AX35" s="494"/>
      <c r="AY35" s="494"/>
      <c r="AZ35" s="494"/>
      <c r="BA35" s="494"/>
      <c r="BB35" s="494"/>
      <c r="BC35" s="494"/>
      <c r="BD35" s="494"/>
      <c r="BE35" s="494"/>
      <c r="BF35" s="494"/>
      <c r="BG35" s="494"/>
      <c r="BH35" s="494"/>
      <c r="BI35" s="494"/>
      <c r="BJ35" s="494"/>
      <c r="BK35" s="494"/>
      <c r="BL35" s="494"/>
      <c r="BM35" s="494"/>
      <c r="BN35" s="494"/>
      <c r="BO35" s="494"/>
      <c r="BP35" s="494"/>
      <c r="BQ35" s="494"/>
      <c r="BR35" s="494"/>
      <c r="BS35" s="494"/>
      <c r="BT35" s="494"/>
      <c r="BU35" s="494"/>
      <c r="BV35" s="494"/>
      <c r="BW35" s="494"/>
      <c r="BX35" s="494"/>
      <c r="BY35" s="494"/>
      <c r="BZ35" s="494"/>
      <c r="CA35" s="494"/>
      <c r="CB35" s="494"/>
      <c r="CC35" s="494"/>
      <c r="CD35" s="494"/>
      <c r="CE35" s="494"/>
      <c r="CF35" s="494"/>
      <c r="CG35" s="494"/>
      <c r="CH35" s="494"/>
      <c r="CI35" s="494"/>
      <c r="CJ35" s="494"/>
      <c r="CK35" s="494"/>
      <c r="CL35" s="494"/>
      <c r="CM35" s="494"/>
      <c r="CN35" s="494"/>
      <c r="CO35" s="494"/>
      <c r="CP35" s="494"/>
      <c r="CQ35" s="494"/>
      <c r="CR35" s="494"/>
      <c r="CS35" s="494"/>
      <c r="CT35" s="494"/>
      <c r="CU35" s="494"/>
      <c r="CV35" s="494"/>
      <c r="CW35" s="494"/>
      <c r="CX35" s="494"/>
      <c r="CY35" s="494"/>
      <c r="CZ35" s="494"/>
      <c r="DA35" s="494"/>
      <c r="DB35" s="494"/>
      <c r="DC35" s="494"/>
      <c r="DD35" s="494"/>
      <c r="DE35" s="494"/>
      <c r="DF35" s="494"/>
      <c r="DG35" s="494"/>
      <c r="DH35" s="494"/>
      <c r="DI35" s="494"/>
      <c r="DJ35" s="494"/>
      <c r="DK35" s="494"/>
      <c r="DL35" s="494"/>
      <c r="DM35" s="494"/>
      <c r="DN35" s="494"/>
      <c r="DO35" s="494"/>
      <c r="DP35" s="494"/>
      <c r="DQ35" s="494"/>
      <c r="DR35" s="494"/>
      <c r="DS35" s="494"/>
      <c r="DT35" s="494"/>
      <c r="DU35" s="494"/>
      <c r="DV35" s="494"/>
      <c r="DW35" s="494"/>
      <c r="DX35" s="494"/>
      <c r="DY35" s="494"/>
      <c r="DZ35" s="494"/>
      <c r="EA35" s="494"/>
      <c r="EB35" s="494"/>
      <c r="EC35" s="494"/>
      <c r="ED35" s="494"/>
      <c r="EE35" s="494"/>
      <c r="EF35" s="494"/>
      <c r="EG35" s="494"/>
      <c r="EH35" s="494"/>
      <c r="EI35" s="494"/>
      <c r="EJ35" s="494"/>
      <c r="EK35" s="494"/>
      <c r="EL35" s="494"/>
      <c r="EM35" s="494"/>
      <c r="EN35" s="494"/>
      <c r="EO35" s="494"/>
      <c r="EP35" s="494"/>
      <c r="EQ35" s="494"/>
      <c r="ER35" s="494"/>
      <c r="ES35" s="494"/>
      <c r="ET35" s="494"/>
      <c r="EU35" s="494"/>
      <c r="EV35" s="494"/>
      <c r="EW35" s="494"/>
      <c r="EX35" s="494"/>
      <c r="EY35" s="494"/>
      <c r="EZ35" s="494"/>
      <c r="FA35" s="494"/>
      <c r="FB35" s="494"/>
      <c r="FC35" s="494"/>
      <c r="FD35" s="494"/>
      <c r="FE35" s="494"/>
      <c r="FF35" s="494"/>
      <c r="FG35" s="494"/>
      <c r="FH35" s="494"/>
      <c r="FI35" s="494"/>
      <c r="FJ35" s="494"/>
      <c r="FK35" s="494"/>
      <c r="FL35" s="494"/>
      <c r="FM35" s="494"/>
      <c r="FN35" s="494"/>
      <c r="FO35" s="494"/>
      <c r="FP35" s="494"/>
      <c r="FQ35" s="494"/>
      <c r="FR35" s="494"/>
      <c r="FS35" s="494"/>
      <c r="FT35" s="494"/>
      <c r="FU35" s="494"/>
      <c r="FV35" s="494"/>
      <c r="FW35" s="494"/>
      <c r="FX35" s="494"/>
      <c r="FY35" s="494"/>
      <c r="FZ35" s="494"/>
      <c r="GA35" s="494"/>
      <c r="GB35" s="494"/>
      <c r="GC35" s="494"/>
      <c r="GD35" s="494"/>
      <c r="GE35" s="494"/>
      <c r="GF35" s="494"/>
      <c r="GG35" s="494"/>
      <c r="GH35" s="494"/>
      <c r="GI35" s="494"/>
      <c r="GJ35" s="494"/>
      <c r="GK35" s="494"/>
      <c r="GL35" s="494"/>
      <c r="GM35" s="494"/>
      <c r="GN35" s="494"/>
      <c r="GO35" s="494"/>
      <c r="GP35" s="494"/>
      <c r="GQ35" s="494"/>
      <c r="GR35" s="494"/>
      <c r="GS35" s="494"/>
      <c r="GT35" s="494"/>
      <c r="GU35" s="494"/>
      <c r="GV35" s="494"/>
      <c r="GW35" s="494"/>
      <c r="GX35" s="494"/>
      <c r="GY35" s="494"/>
      <c r="GZ35" s="494"/>
      <c r="HA35" s="494"/>
      <c r="HB35" s="494"/>
      <c r="HC35" s="494"/>
      <c r="HD35" s="494"/>
      <c r="HE35" s="494"/>
      <c r="HF35" s="494"/>
      <c r="HG35" s="494"/>
      <c r="HH35" s="494"/>
      <c r="HI35" s="494"/>
      <c r="HJ35" s="494"/>
      <c r="HK35" s="494"/>
      <c r="HL35" s="494"/>
      <c r="HM35" s="494"/>
      <c r="HN35" s="494"/>
      <c r="HO35" s="494"/>
      <c r="HP35" s="494"/>
      <c r="HQ35" s="494"/>
      <c r="HR35" s="494"/>
      <c r="HS35" s="494"/>
      <c r="HT35" s="494"/>
      <c r="HU35" s="494"/>
      <c r="HV35" s="494"/>
      <c r="HW35" s="494"/>
      <c r="HX35" s="494"/>
      <c r="HY35" s="494"/>
      <c r="HZ35" s="494"/>
      <c r="IA35" s="494"/>
      <c r="IB35" s="494"/>
      <c r="IC35" s="494"/>
      <c r="ID35" s="494"/>
      <c r="IE35" s="494"/>
      <c r="IF35" s="494"/>
      <c r="IG35" s="494"/>
      <c r="IH35" s="494"/>
      <c r="II35" s="494"/>
      <c r="IJ35" s="494"/>
      <c r="IK35" s="494"/>
      <c r="IL35" s="494"/>
      <c r="IM35" s="494"/>
      <c r="IN35" s="494"/>
      <c r="IO35" s="494"/>
      <c r="IP35" s="494"/>
      <c r="IQ35" s="494"/>
      <c r="IR35" s="494"/>
      <c r="IS35" s="494"/>
      <c r="IT35" s="494"/>
      <c r="IU35" s="494"/>
      <c r="IV35" s="494"/>
    </row>
    <row r="36" spans="1:256" s="528" customFormat="1" ht="15" customHeight="1" x14ac:dyDescent="0.15">
      <c r="A36" s="493"/>
      <c r="B36" s="493"/>
      <c r="C36" s="493"/>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4"/>
      <c r="AI36" s="494"/>
      <c r="AJ36" s="494"/>
      <c r="AK36" s="494"/>
      <c r="AL36" s="494"/>
      <c r="AM36" s="494"/>
      <c r="AN36" s="494"/>
      <c r="AO36" s="494"/>
      <c r="AP36" s="494"/>
      <c r="AQ36" s="494"/>
      <c r="AR36" s="494"/>
      <c r="AS36" s="494"/>
      <c r="AT36" s="494"/>
      <c r="AU36" s="494"/>
      <c r="AV36" s="494"/>
      <c r="AW36" s="494"/>
      <c r="AX36" s="494"/>
      <c r="AY36" s="494"/>
      <c r="AZ36" s="494"/>
      <c r="BA36" s="494"/>
      <c r="BB36" s="494"/>
      <c r="BC36" s="494"/>
      <c r="BD36" s="494"/>
      <c r="BE36" s="494"/>
      <c r="BF36" s="494"/>
      <c r="BG36" s="494"/>
      <c r="BH36" s="494"/>
      <c r="BI36" s="494"/>
      <c r="BJ36" s="494"/>
      <c r="BK36" s="494"/>
      <c r="BL36" s="494"/>
      <c r="BM36" s="494"/>
      <c r="BN36" s="494"/>
      <c r="BO36" s="494"/>
      <c r="BP36" s="494"/>
      <c r="BQ36" s="494"/>
      <c r="BR36" s="494"/>
      <c r="BS36" s="494"/>
      <c r="BT36" s="494"/>
      <c r="BU36" s="494"/>
      <c r="BV36" s="494"/>
      <c r="BW36" s="494"/>
      <c r="BX36" s="494"/>
      <c r="BY36" s="494"/>
      <c r="BZ36" s="494"/>
      <c r="CA36" s="494"/>
      <c r="CB36" s="494"/>
      <c r="CC36" s="494"/>
      <c r="CD36" s="494"/>
      <c r="CE36" s="494"/>
      <c r="CF36" s="494"/>
      <c r="CG36" s="494"/>
      <c r="CH36" s="494"/>
      <c r="CI36" s="494"/>
      <c r="CJ36" s="494"/>
      <c r="CK36" s="494"/>
      <c r="CL36" s="494"/>
      <c r="CM36" s="494"/>
      <c r="CN36" s="494"/>
      <c r="CO36" s="494"/>
      <c r="CP36" s="494"/>
      <c r="CQ36" s="494"/>
      <c r="CR36" s="494"/>
      <c r="CS36" s="494"/>
      <c r="CT36" s="494"/>
      <c r="CU36" s="494"/>
      <c r="CV36" s="494"/>
      <c r="CW36" s="494"/>
      <c r="CX36" s="494"/>
      <c r="CY36" s="494"/>
      <c r="CZ36" s="494"/>
      <c r="DA36" s="494"/>
      <c r="DB36" s="494"/>
      <c r="DC36" s="494"/>
      <c r="DD36" s="494"/>
      <c r="DE36" s="494"/>
      <c r="DF36" s="494"/>
      <c r="DG36" s="494"/>
      <c r="DH36" s="494"/>
      <c r="DI36" s="494"/>
      <c r="DJ36" s="494"/>
      <c r="DK36" s="494"/>
      <c r="DL36" s="494"/>
      <c r="DM36" s="494"/>
      <c r="DN36" s="494"/>
      <c r="DO36" s="494"/>
      <c r="DP36" s="494"/>
      <c r="DQ36" s="494"/>
      <c r="DR36" s="494"/>
      <c r="DS36" s="494"/>
      <c r="DT36" s="494"/>
      <c r="DU36" s="494"/>
      <c r="DV36" s="494"/>
      <c r="DW36" s="494"/>
      <c r="DX36" s="494"/>
      <c r="DY36" s="494"/>
      <c r="DZ36" s="494"/>
      <c r="EA36" s="494"/>
      <c r="EB36" s="494"/>
      <c r="EC36" s="494"/>
      <c r="ED36" s="494"/>
      <c r="EE36" s="494"/>
      <c r="EF36" s="494"/>
      <c r="EG36" s="494"/>
      <c r="EH36" s="494"/>
      <c r="EI36" s="494"/>
      <c r="EJ36" s="494"/>
      <c r="EK36" s="494"/>
      <c r="EL36" s="494"/>
      <c r="EM36" s="494"/>
      <c r="EN36" s="494"/>
      <c r="EO36" s="494"/>
      <c r="EP36" s="494"/>
      <c r="EQ36" s="494"/>
      <c r="ER36" s="494"/>
      <c r="ES36" s="494"/>
      <c r="ET36" s="494"/>
      <c r="EU36" s="494"/>
      <c r="EV36" s="494"/>
      <c r="EW36" s="494"/>
      <c r="EX36" s="494"/>
      <c r="EY36" s="494"/>
      <c r="EZ36" s="494"/>
      <c r="FA36" s="494"/>
      <c r="FB36" s="494"/>
      <c r="FC36" s="494"/>
      <c r="FD36" s="494"/>
      <c r="FE36" s="494"/>
      <c r="FF36" s="494"/>
      <c r="FG36" s="494"/>
      <c r="FH36" s="494"/>
      <c r="FI36" s="494"/>
      <c r="FJ36" s="494"/>
      <c r="FK36" s="494"/>
      <c r="FL36" s="494"/>
      <c r="FM36" s="494"/>
      <c r="FN36" s="494"/>
      <c r="FO36" s="494"/>
      <c r="FP36" s="494"/>
      <c r="FQ36" s="494"/>
      <c r="FR36" s="494"/>
      <c r="FS36" s="494"/>
      <c r="FT36" s="494"/>
      <c r="FU36" s="494"/>
      <c r="FV36" s="494"/>
      <c r="FW36" s="494"/>
      <c r="FX36" s="494"/>
      <c r="FY36" s="494"/>
      <c r="FZ36" s="494"/>
      <c r="GA36" s="494"/>
      <c r="GB36" s="494"/>
      <c r="GC36" s="494"/>
      <c r="GD36" s="494"/>
      <c r="GE36" s="494"/>
      <c r="GF36" s="494"/>
      <c r="GG36" s="494"/>
      <c r="GH36" s="494"/>
      <c r="GI36" s="494"/>
      <c r="GJ36" s="494"/>
      <c r="GK36" s="494"/>
      <c r="GL36" s="494"/>
      <c r="GM36" s="494"/>
      <c r="GN36" s="494"/>
      <c r="GO36" s="494"/>
      <c r="GP36" s="494"/>
      <c r="GQ36" s="494"/>
      <c r="GR36" s="494"/>
      <c r="GS36" s="494"/>
      <c r="GT36" s="494"/>
      <c r="GU36" s="494"/>
      <c r="GV36" s="494"/>
      <c r="GW36" s="494"/>
      <c r="GX36" s="494"/>
      <c r="GY36" s="494"/>
      <c r="GZ36" s="494"/>
      <c r="HA36" s="494"/>
      <c r="HB36" s="494"/>
      <c r="HC36" s="494"/>
      <c r="HD36" s="494"/>
      <c r="HE36" s="494"/>
      <c r="HF36" s="494"/>
      <c r="HG36" s="494"/>
      <c r="HH36" s="494"/>
      <c r="HI36" s="494"/>
      <c r="HJ36" s="494"/>
      <c r="HK36" s="494"/>
      <c r="HL36" s="494"/>
      <c r="HM36" s="494"/>
      <c r="HN36" s="494"/>
      <c r="HO36" s="494"/>
      <c r="HP36" s="494"/>
      <c r="HQ36" s="494"/>
      <c r="HR36" s="494"/>
      <c r="HS36" s="494"/>
      <c r="HT36" s="494"/>
      <c r="HU36" s="494"/>
      <c r="HV36" s="494"/>
      <c r="HW36" s="494"/>
      <c r="HX36" s="494"/>
      <c r="HY36" s="494"/>
      <c r="HZ36" s="494"/>
      <c r="IA36" s="494"/>
      <c r="IB36" s="494"/>
      <c r="IC36" s="494"/>
      <c r="ID36" s="494"/>
      <c r="IE36" s="494"/>
      <c r="IF36" s="494"/>
      <c r="IG36" s="494"/>
      <c r="IH36" s="494"/>
      <c r="II36" s="494"/>
      <c r="IJ36" s="494"/>
      <c r="IK36" s="494"/>
      <c r="IL36" s="494"/>
      <c r="IM36" s="494"/>
      <c r="IN36" s="494"/>
      <c r="IO36" s="494"/>
      <c r="IP36" s="494"/>
      <c r="IQ36" s="494"/>
      <c r="IR36" s="494"/>
      <c r="IS36" s="494"/>
      <c r="IT36" s="494"/>
      <c r="IU36" s="494"/>
      <c r="IV36" s="494"/>
    </row>
    <row r="37" spans="1:256" s="528" customFormat="1" ht="15" customHeight="1" x14ac:dyDescent="0.15">
      <c r="A37" s="493"/>
      <c r="B37" s="493"/>
      <c r="C37" s="493"/>
      <c r="D37" s="493"/>
      <c r="E37" s="493"/>
      <c r="F37" s="493"/>
      <c r="G37" s="493"/>
      <c r="H37" s="493" t="s">
        <v>670</v>
      </c>
      <c r="I37" s="493"/>
      <c r="J37" s="493"/>
      <c r="K37" s="493"/>
      <c r="L37" s="493"/>
      <c r="M37" s="493"/>
      <c r="N37" s="493"/>
      <c r="O37" s="493"/>
      <c r="P37" s="493"/>
      <c r="Q37" s="493"/>
      <c r="R37" s="493"/>
      <c r="S37" s="493"/>
      <c r="T37" s="503" t="s">
        <v>44</v>
      </c>
      <c r="U37" s="493"/>
      <c r="V37" s="493"/>
      <c r="W37" s="493"/>
      <c r="X37" s="493"/>
      <c r="Y37" s="493"/>
      <c r="Z37" s="493"/>
      <c r="AA37" s="493"/>
      <c r="AB37" s="493"/>
      <c r="AC37" s="493"/>
      <c r="AD37" s="493"/>
      <c r="AE37" s="493"/>
      <c r="AF37" s="493"/>
      <c r="AG37" s="493"/>
      <c r="AH37" s="494"/>
      <c r="AI37" s="494"/>
      <c r="AJ37" s="494"/>
      <c r="AK37" s="494"/>
      <c r="AL37" s="494"/>
      <c r="AM37" s="494"/>
      <c r="AN37" s="494"/>
      <c r="AO37" s="494"/>
      <c r="AP37" s="494"/>
      <c r="AQ37" s="494"/>
      <c r="AR37" s="494"/>
      <c r="AS37" s="494"/>
      <c r="AT37" s="494"/>
      <c r="AU37" s="494"/>
      <c r="AV37" s="494"/>
      <c r="AW37" s="494"/>
      <c r="AX37" s="494"/>
      <c r="AY37" s="494"/>
      <c r="AZ37" s="494"/>
      <c r="BA37" s="494"/>
      <c r="BB37" s="494"/>
      <c r="BC37" s="494"/>
      <c r="BD37" s="494"/>
      <c r="BE37" s="494"/>
      <c r="BF37" s="494"/>
      <c r="BG37" s="494"/>
      <c r="BH37" s="494"/>
      <c r="BI37" s="494"/>
      <c r="BJ37" s="494"/>
      <c r="BK37" s="494"/>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4"/>
      <c r="CT37" s="494"/>
      <c r="CU37" s="494"/>
      <c r="CV37" s="494"/>
      <c r="CW37" s="494"/>
      <c r="CX37" s="494"/>
      <c r="CY37" s="494"/>
      <c r="CZ37" s="494"/>
      <c r="DA37" s="494"/>
      <c r="DB37" s="494"/>
      <c r="DC37" s="494"/>
      <c r="DD37" s="494"/>
      <c r="DE37" s="494"/>
      <c r="DF37" s="494"/>
      <c r="DG37" s="494"/>
      <c r="DH37" s="494"/>
      <c r="DI37" s="494"/>
      <c r="DJ37" s="494"/>
      <c r="DK37" s="494"/>
      <c r="DL37" s="494"/>
      <c r="DM37" s="494"/>
      <c r="DN37" s="494"/>
      <c r="DO37" s="494"/>
      <c r="DP37" s="494"/>
      <c r="DQ37" s="494"/>
      <c r="DR37" s="494"/>
      <c r="DS37" s="494"/>
      <c r="DT37" s="494"/>
      <c r="DU37" s="494"/>
      <c r="DV37" s="494"/>
      <c r="DW37" s="494"/>
      <c r="DX37" s="494"/>
      <c r="DY37" s="494"/>
      <c r="DZ37" s="494"/>
      <c r="EA37" s="494"/>
      <c r="EB37" s="494"/>
      <c r="EC37" s="494"/>
      <c r="ED37" s="494"/>
      <c r="EE37" s="494"/>
      <c r="EF37" s="494"/>
      <c r="EG37" s="494"/>
      <c r="EH37" s="494"/>
      <c r="EI37" s="494"/>
      <c r="EJ37" s="494"/>
      <c r="EK37" s="494"/>
      <c r="EL37" s="494"/>
      <c r="EM37" s="494"/>
      <c r="EN37" s="494"/>
      <c r="EO37" s="494"/>
      <c r="EP37" s="494"/>
      <c r="EQ37" s="494"/>
      <c r="ER37" s="494"/>
      <c r="ES37" s="494"/>
      <c r="ET37" s="494"/>
      <c r="EU37" s="494"/>
      <c r="EV37" s="494"/>
      <c r="EW37" s="494"/>
      <c r="EX37" s="494"/>
      <c r="EY37" s="494"/>
      <c r="EZ37" s="494"/>
      <c r="FA37" s="494"/>
      <c r="FB37" s="494"/>
      <c r="FC37" s="494"/>
      <c r="FD37" s="494"/>
      <c r="FE37" s="494"/>
      <c r="FF37" s="494"/>
      <c r="FG37" s="494"/>
      <c r="FH37" s="494"/>
      <c r="FI37" s="494"/>
      <c r="FJ37" s="494"/>
      <c r="FK37" s="494"/>
      <c r="FL37" s="494"/>
      <c r="FM37" s="494"/>
      <c r="FN37" s="494"/>
      <c r="FO37" s="494"/>
      <c r="FP37" s="494"/>
      <c r="FQ37" s="494"/>
      <c r="FR37" s="494"/>
      <c r="FS37" s="494"/>
      <c r="FT37" s="494"/>
      <c r="FU37" s="494"/>
      <c r="FV37" s="494"/>
      <c r="FW37" s="494"/>
      <c r="FX37" s="494"/>
      <c r="FY37" s="494"/>
      <c r="FZ37" s="494"/>
      <c r="GA37" s="494"/>
      <c r="GB37" s="494"/>
      <c r="GC37" s="494"/>
      <c r="GD37" s="494"/>
      <c r="GE37" s="494"/>
      <c r="GF37" s="494"/>
      <c r="GG37" s="494"/>
      <c r="GH37" s="494"/>
      <c r="GI37" s="494"/>
      <c r="GJ37" s="494"/>
      <c r="GK37" s="494"/>
      <c r="GL37" s="494"/>
      <c r="GM37" s="494"/>
      <c r="GN37" s="494"/>
      <c r="GO37" s="494"/>
      <c r="GP37" s="494"/>
      <c r="GQ37" s="494"/>
      <c r="GR37" s="494"/>
      <c r="GS37" s="494"/>
      <c r="GT37" s="494"/>
      <c r="GU37" s="494"/>
      <c r="GV37" s="494"/>
      <c r="GW37" s="494"/>
      <c r="GX37" s="494"/>
      <c r="GY37" s="494"/>
      <c r="GZ37" s="494"/>
      <c r="HA37" s="494"/>
      <c r="HB37" s="494"/>
      <c r="HC37" s="494"/>
      <c r="HD37" s="494"/>
      <c r="HE37" s="494"/>
      <c r="HF37" s="494"/>
      <c r="HG37" s="494"/>
      <c r="HH37" s="494"/>
      <c r="HI37" s="494"/>
      <c r="HJ37" s="494"/>
      <c r="HK37" s="494"/>
      <c r="HL37" s="494"/>
      <c r="HM37" s="494"/>
      <c r="HN37" s="494"/>
      <c r="HO37" s="494"/>
      <c r="HP37" s="494"/>
      <c r="HQ37" s="494"/>
      <c r="HR37" s="494"/>
      <c r="HS37" s="494"/>
      <c r="HT37" s="494"/>
      <c r="HU37" s="494"/>
      <c r="HV37" s="494"/>
      <c r="HW37" s="494"/>
      <c r="HX37" s="494"/>
      <c r="HY37" s="494"/>
      <c r="HZ37" s="494"/>
      <c r="IA37" s="494"/>
      <c r="IB37" s="494"/>
      <c r="IC37" s="494"/>
      <c r="ID37" s="494"/>
      <c r="IE37" s="494"/>
      <c r="IF37" s="494"/>
      <c r="IG37" s="494"/>
      <c r="IH37" s="494"/>
      <c r="II37" s="494"/>
      <c r="IJ37" s="494"/>
      <c r="IK37" s="494"/>
      <c r="IL37" s="494"/>
      <c r="IM37" s="494"/>
      <c r="IN37" s="494"/>
      <c r="IO37" s="494"/>
      <c r="IP37" s="494"/>
      <c r="IQ37" s="494"/>
      <c r="IR37" s="494"/>
      <c r="IS37" s="494"/>
      <c r="IT37" s="494"/>
      <c r="IU37" s="494"/>
      <c r="IV37" s="494"/>
    </row>
    <row r="38" spans="1:256" s="528" customFormat="1" ht="15" customHeight="1" x14ac:dyDescent="0.15">
      <c r="A38" s="493"/>
      <c r="B38" s="493"/>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4"/>
      <c r="AI38" s="494"/>
      <c r="AJ38" s="494"/>
      <c r="AK38" s="494"/>
      <c r="AL38" s="494"/>
      <c r="AM38" s="494"/>
      <c r="AN38" s="494"/>
      <c r="AO38" s="494"/>
      <c r="AP38" s="494"/>
      <c r="AQ38" s="494"/>
      <c r="AR38" s="494"/>
      <c r="AS38" s="494"/>
      <c r="AT38" s="494"/>
      <c r="AU38" s="494"/>
      <c r="AV38" s="494"/>
      <c r="AW38" s="494"/>
      <c r="AX38" s="494"/>
      <c r="AY38" s="494"/>
      <c r="AZ38" s="494"/>
      <c r="BA38" s="494"/>
      <c r="BB38" s="494"/>
      <c r="BC38" s="494"/>
      <c r="BD38" s="494"/>
      <c r="BE38" s="494"/>
      <c r="BF38" s="494"/>
      <c r="BG38" s="494"/>
      <c r="BH38" s="494"/>
      <c r="BI38" s="494"/>
      <c r="BJ38" s="494"/>
      <c r="BK38" s="494"/>
      <c r="BL38" s="494"/>
      <c r="BM38" s="494"/>
      <c r="BN38" s="494"/>
      <c r="BO38" s="494"/>
      <c r="BP38" s="494"/>
      <c r="BQ38" s="494"/>
      <c r="BR38" s="494"/>
      <c r="BS38" s="494"/>
      <c r="BT38" s="494"/>
      <c r="BU38" s="494"/>
      <c r="BV38" s="494"/>
      <c r="BW38" s="494"/>
      <c r="BX38" s="494"/>
      <c r="BY38" s="494"/>
      <c r="BZ38" s="494"/>
      <c r="CA38" s="494"/>
      <c r="CB38" s="494"/>
      <c r="CC38" s="494"/>
      <c r="CD38" s="494"/>
      <c r="CE38" s="494"/>
      <c r="CF38" s="494"/>
      <c r="CG38" s="494"/>
      <c r="CH38" s="494"/>
      <c r="CI38" s="494"/>
      <c r="CJ38" s="494"/>
      <c r="CK38" s="494"/>
      <c r="CL38" s="494"/>
      <c r="CM38" s="494"/>
      <c r="CN38" s="494"/>
      <c r="CO38" s="494"/>
      <c r="CP38" s="494"/>
      <c r="CQ38" s="494"/>
      <c r="CR38" s="494"/>
      <c r="CS38" s="494"/>
      <c r="CT38" s="494"/>
      <c r="CU38" s="494"/>
      <c r="CV38" s="494"/>
      <c r="CW38" s="494"/>
      <c r="CX38" s="494"/>
      <c r="CY38" s="494"/>
      <c r="CZ38" s="494"/>
      <c r="DA38" s="494"/>
      <c r="DB38" s="494"/>
      <c r="DC38" s="494"/>
      <c r="DD38" s="494"/>
      <c r="DE38" s="494"/>
      <c r="DF38" s="494"/>
      <c r="DG38" s="494"/>
      <c r="DH38" s="494"/>
      <c r="DI38" s="494"/>
      <c r="DJ38" s="494"/>
      <c r="DK38" s="494"/>
      <c r="DL38" s="494"/>
      <c r="DM38" s="494"/>
      <c r="DN38" s="494"/>
      <c r="DO38" s="494"/>
      <c r="DP38" s="494"/>
      <c r="DQ38" s="494"/>
      <c r="DR38" s="494"/>
      <c r="DS38" s="494"/>
      <c r="DT38" s="494"/>
      <c r="DU38" s="494"/>
      <c r="DV38" s="494"/>
      <c r="DW38" s="494"/>
      <c r="DX38" s="494"/>
      <c r="DY38" s="494"/>
      <c r="DZ38" s="494"/>
      <c r="EA38" s="494"/>
      <c r="EB38" s="494"/>
      <c r="EC38" s="494"/>
      <c r="ED38" s="494"/>
      <c r="EE38" s="494"/>
      <c r="EF38" s="494"/>
      <c r="EG38" s="494"/>
      <c r="EH38" s="494"/>
      <c r="EI38" s="494"/>
      <c r="EJ38" s="494"/>
      <c r="EK38" s="494"/>
      <c r="EL38" s="494"/>
      <c r="EM38" s="494"/>
      <c r="EN38" s="494"/>
      <c r="EO38" s="494"/>
      <c r="EP38" s="494"/>
      <c r="EQ38" s="494"/>
      <c r="ER38" s="494"/>
      <c r="ES38" s="494"/>
      <c r="ET38" s="494"/>
      <c r="EU38" s="494"/>
      <c r="EV38" s="494"/>
      <c r="EW38" s="494"/>
      <c r="EX38" s="494"/>
      <c r="EY38" s="494"/>
      <c r="EZ38" s="494"/>
      <c r="FA38" s="494"/>
      <c r="FB38" s="494"/>
      <c r="FC38" s="494"/>
      <c r="FD38" s="494"/>
      <c r="FE38" s="494"/>
      <c r="FF38" s="494"/>
      <c r="FG38" s="494"/>
      <c r="FH38" s="494"/>
      <c r="FI38" s="494"/>
      <c r="FJ38" s="494"/>
      <c r="FK38" s="494"/>
      <c r="FL38" s="494"/>
      <c r="FM38" s="494"/>
      <c r="FN38" s="494"/>
      <c r="FO38" s="494"/>
      <c r="FP38" s="494"/>
      <c r="FQ38" s="494"/>
      <c r="FR38" s="494"/>
      <c r="FS38" s="494"/>
      <c r="FT38" s="494"/>
      <c r="FU38" s="494"/>
      <c r="FV38" s="494"/>
      <c r="FW38" s="494"/>
      <c r="FX38" s="494"/>
      <c r="FY38" s="494"/>
      <c r="FZ38" s="494"/>
      <c r="GA38" s="494"/>
      <c r="GB38" s="494"/>
      <c r="GC38" s="494"/>
      <c r="GD38" s="494"/>
      <c r="GE38" s="494"/>
      <c r="GF38" s="494"/>
      <c r="GG38" s="494"/>
      <c r="GH38" s="494"/>
      <c r="GI38" s="494"/>
      <c r="GJ38" s="494"/>
      <c r="GK38" s="494"/>
      <c r="GL38" s="494"/>
      <c r="GM38" s="494"/>
      <c r="GN38" s="494"/>
      <c r="GO38" s="494"/>
      <c r="GP38" s="494"/>
      <c r="GQ38" s="494"/>
      <c r="GR38" s="494"/>
      <c r="GS38" s="494"/>
      <c r="GT38" s="494"/>
      <c r="GU38" s="494"/>
      <c r="GV38" s="494"/>
      <c r="GW38" s="494"/>
      <c r="GX38" s="494"/>
      <c r="GY38" s="494"/>
      <c r="GZ38" s="494"/>
      <c r="HA38" s="494"/>
      <c r="HB38" s="494"/>
      <c r="HC38" s="494"/>
      <c r="HD38" s="494"/>
      <c r="HE38" s="494"/>
      <c r="HF38" s="494"/>
      <c r="HG38" s="494"/>
      <c r="HH38" s="494"/>
      <c r="HI38" s="494"/>
      <c r="HJ38" s="494"/>
      <c r="HK38" s="494"/>
      <c r="HL38" s="494"/>
      <c r="HM38" s="494"/>
      <c r="HN38" s="494"/>
      <c r="HO38" s="494"/>
      <c r="HP38" s="494"/>
      <c r="HQ38" s="494"/>
      <c r="HR38" s="494"/>
      <c r="HS38" s="494"/>
      <c r="HT38" s="494"/>
      <c r="HU38" s="494"/>
      <c r="HV38" s="494"/>
      <c r="HW38" s="494"/>
      <c r="HX38" s="494"/>
      <c r="HY38" s="494"/>
      <c r="HZ38" s="494"/>
      <c r="IA38" s="494"/>
      <c r="IB38" s="494"/>
      <c r="IC38" s="494"/>
      <c r="ID38" s="494"/>
      <c r="IE38" s="494"/>
      <c r="IF38" s="494"/>
      <c r="IG38" s="494"/>
      <c r="IH38" s="494"/>
      <c r="II38" s="494"/>
      <c r="IJ38" s="494"/>
      <c r="IK38" s="494"/>
      <c r="IL38" s="494"/>
      <c r="IM38" s="494"/>
      <c r="IN38" s="494"/>
      <c r="IO38" s="494"/>
      <c r="IP38" s="494"/>
      <c r="IQ38" s="494"/>
      <c r="IR38" s="494"/>
      <c r="IS38" s="494"/>
      <c r="IT38" s="494"/>
      <c r="IU38" s="494"/>
      <c r="IV38" s="494"/>
    </row>
    <row r="39" spans="1:256" s="528" customFormat="1" ht="15" customHeight="1" x14ac:dyDescent="0.15">
      <c r="A39" s="493"/>
      <c r="B39" s="493"/>
      <c r="C39" s="493" t="s">
        <v>671</v>
      </c>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4"/>
      <c r="AI39" s="494"/>
      <c r="AJ39" s="494"/>
      <c r="AK39" s="494"/>
      <c r="AL39" s="494"/>
      <c r="AM39" s="494"/>
      <c r="AN39" s="494"/>
      <c r="AO39" s="494"/>
      <c r="AP39" s="494"/>
      <c r="AQ39" s="494"/>
      <c r="AR39" s="494"/>
      <c r="AS39" s="494"/>
      <c r="AT39" s="494"/>
      <c r="AU39" s="494"/>
      <c r="AV39" s="494"/>
      <c r="AW39" s="494"/>
      <c r="AX39" s="494"/>
      <c r="AY39" s="494"/>
      <c r="AZ39" s="494"/>
      <c r="BA39" s="494"/>
      <c r="BB39" s="494"/>
      <c r="BC39" s="494"/>
      <c r="BD39" s="494"/>
      <c r="BE39" s="494"/>
      <c r="BF39" s="494"/>
      <c r="BG39" s="494"/>
      <c r="BH39" s="494"/>
      <c r="BI39" s="494"/>
      <c r="BJ39" s="494"/>
      <c r="BK39" s="494"/>
      <c r="BL39" s="494"/>
      <c r="BM39" s="494"/>
      <c r="BN39" s="494"/>
      <c r="BO39" s="494"/>
      <c r="BP39" s="494"/>
      <c r="BQ39" s="494"/>
      <c r="BR39" s="494"/>
      <c r="BS39" s="494"/>
      <c r="BT39" s="494"/>
      <c r="BU39" s="494"/>
      <c r="BV39" s="494"/>
      <c r="BW39" s="494"/>
      <c r="BX39" s="494"/>
      <c r="BY39" s="494"/>
      <c r="BZ39" s="494"/>
      <c r="CA39" s="494"/>
      <c r="CB39" s="494"/>
      <c r="CC39" s="494"/>
      <c r="CD39" s="494"/>
      <c r="CE39" s="494"/>
      <c r="CF39" s="494"/>
      <c r="CG39" s="494"/>
      <c r="CH39" s="494"/>
      <c r="CI39" s="494"/>
      <c r="CJ39" s="494"/>
      <c r="CK39" s="494"/>
      <c r="CL39" s="494"/>
      <c r="CM39" s="494"/>
      <c r="CN39" s="494"/>
      <c r="CO39" s="494"/>
      <c r="CP39" s="494"/>
      <c r="CQ39" s="494"/>
      <c r="CR39" s="494"/>
      <c r="CS39" s="494"/>
      <c r="CT39" s="494"/>
      <c r="CU39" s="494"/>
      <c r="CV39" s="494"/>
      <c r="CW39" s="494"/>
      <c r="CX39" s="494"/>
      <c r="CY39" s="494"/>
      <c r="CZ39" s="494"/>
      <c r="DA39" s="494"/>
      <c r="DB39" s="494"/>
      <c r="DC39" s="494"/>
      <c r="DD39" s="494"/>
      <c r="DE39" s="494"/>
      <c r="DF39" s="494"/>
      <c r="DG39" s="494"/>
      <c r="DH39" s="494"/>
      <c r="DI39" s="494"/>
      <c r="DJ39" s="494"/>
      <c r="DK39" s="494"/>
      <c r="DL39" s="494"/>
      <c r="DM39" s="494"/>
      <c r="DN39" s="494"/>
      <c r="DO39" s="494"/>
      <c r="DP39" s="494"/>
      <c r="DQ39" s="494"/>
      <c r="DR39" s="494"/>
      <c r="DS39" s="494"/>
      <c r="DT39" s="494"/>
      <c r="DU39" s="494"/>
      <c r="DV39" s="494"/>
      <c r="DW39" s="494"/>
      <c r="DX39" s="494"/>
      <c r="DY39" s="494"/>
      <c r="DZ39" s="494"/>
      <c r="EA39" s="494"/>
      <c r="EB39" s="494"/>
      <c r="EC39" s="494"/>
      <c r="ED39" s="494"/>
      <c r="EE39" s="494"/>
      <c r="EF39" s="494"/>
      <c r="EG39" s="494"/>
      <c r="EH39" s="494"/>
      <c r="EI39" s="494"/>
      <c r="EJ39" s="494"/>
      <c r="EK39" s="494"/>
      <c r="EL39" s="494"/>
      <c r="EM39" s="494"/>
      <c r="EN39" s="494"/>
      <c r="EO39" s="494"/>
      <c r="EP39" s="494"/>
      <c r="EQ39" s="494"/>
      <c r="ER39" s="494"/>
      <c r="ES39" s="494"/>
      <c r="ET39" s="494"/>
      <c r="EU39" s="494"/>
      <c r="EV39" s="494"/>
      <c r="EW39" s="494"/>
      <c r="EX39" s="494"/>
      <c r="EY39" s="494"/>
      <c r="EZ39" s="494"/>
      <c r="FA39" s="494"/>
      <c r="FB39" s="494"/>
      <c r="FC39" s="494"/>
      <c r="FD39" s="494"/>
      <c r="FE39" s="494"/>
      <c r="FF39" s="494"/>
      <c r="FG39" s="494"/>
      <c r="FH39" s="494"/>
      <c r="FI39" s="494"/>
      <c r="FJ39" s="494"/>
      <c r="FK39" s="494"/>
      <c r="FL39" s="494"/>
      <c r="FM39" s="494"/>
      <c r="FN39" s="494"/>
      <c r="FO39" s="494"/>
      <c r="FP39" s="494"/>
      <c r="FQ39" s="494"/>
      <c r="FR39" s="494"/>
      <c r="FS39" s="494"/>
      <c r="FT39" s="494"/>
      <c r="FU39" s="494"/>
      <c r="FV39" s="494"/>
      <c r="FW39" s="494"/>
      <c r="FX39" s="494"/>
      <c r="FY39" s="494"/>
      <c r="FZ39" s="494"/>
      <c r="GA39" s="494"/>
      <c r="GB39" s="494"/>
      <c r="GC39" s="494"/>
      <c r="GD39" s="494"/>
      <c r="GE39" s="494"/>
      <c r="GF39" s="494"/>
      <c r="GG39" s="494"/>
      <c r="GH39" s="494"/>
      <c r="GI39" s="494"/>
      <c r="GJ39" s="494"/>
      <c r="GK39" s="494"/>
      <c r="GL39" s="494"/>
      <c r="GM39" s="494"/>
      <c r="GN39" s="494"/>
      <c r="GO39" s="494"/>
      <c r="GP39" s="494"/>
      <c r="GQ39" s="494"/>
      <c r="GR39" s="494"/>
      <c r="GS39" s="494"/>
      <c r="GT39" s="494"/>
      <c r="GU39" s="494"/>
      <c r="GV39" s="494"/>
      <c r="GW39" s="494"/>
      <c r="GX39" s="494"/>
      <c r="GY39" s="494"/>
      <c r="GZ39" s="494"/>
      <c r="HA39" s="494"/>
      <c r="HB39" s="494"/>
      <c r="HC39" s="494"/>
      <c r="HD39" s="494"/>
      <c r="HE39" s="494"/>
      <c r="HF39" s="494"/>
      <c r="HG39" s="494"/>
      <c r="HH39" s="494"/>
      <c r="HI39" s="494"/>
      <c r="HJ39" s="494"/>
      <c r="HK39" s="494"/>
      <c r="HL39" s="494"/>
      <c r="HM39" s="494"/>
      <c r="HN39" s="494"/>
      <c r="HO39" s="494"/>
      <c r="HP39" s="494"/>
      <c r="HQ39" s="494"/>
      <c r="HR39" s="494"/>
      <c r="HS39" s="494"/>
      <c r="HT39" s="494"/>
      <c r="HU39" s="494"/>
      <c r="HV39" s="494"/>
      <c r="HW39" s="494"/>
      <c r="HX39" s="494"/>
      <c r="HY39" s="494"/>
      <c r="HZ39" s="494"/>
      <c r="IA39" s="494"/>
      <c r="IB39" s="494"/>
      <c r="IC39" s="494"/>
      <c r="ID39" s="494"/>
      <c r="IE39" s="494"/>
      <c r="IF39" s="494"/>
      <c r="IG39" s="494"/>
      <c r="IH39" s="494"/>
      <c r="II39" s="494"/>
      <c r="IJ39" s="494"/>
      <c r="IK39" s="494"/>
      <c r="IL39" s="494"/>
      <c r="IM39" s="494"/>
      <c r="IN39" s="494"/>
      <c r="IO39" s="494"/>
      <c r="IP39" s="494"/>
      <c r="IQ39" s="494"/>
      <c r="IR39" s="494"/>
      <c r="IS39" s="494"/>
      <c r="IT39" s="494"/>
      <c r="IU39" s="494"/>
      <c r="IV39" s="494"/>
    </row>
    <row r="40" spans="1:256" s="528" customFormat="1" ht="15" customHeight="1" x14ac:dyDescent="0.15">
      <c r="A40" s="493"/>
      <c r="B40" s="493"/>
      <c r="C40" s="501" t="s">
        <v>672</v>
      </c>
      <c r="D40" s="501"/>
      <c r="E40" s="501"/>
      <c r="F40" s="501"/>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494"/>
      <c r="AI40" s="494"/>
      <c r="AJ40" s="494"/>
      <c r="AK40" s="494"/>
      <c r="AL40" s="494"/>
      <c r="AM40" s="494"/>
      <c r="AN40" s="494"/>
      <c r="AO40" s="494"/>
      <c r="AP40" s="494"/>
      <c r="AQ40" s="494"/>
      <c r="AR40" s="494"/>
      <c r="AS40" s="494"/>
      <c r="AT40" s="494"/>
      <c r="AU40" s="494"/>
      <c r="AV40" s="494"/>
      <c r="AW40" s="494"/>
      <c r="AX40" s="494"/>
      <c r="AY40" s="494"/>
      <c r="AZ40" s="494"/>
      <c r="BA40" s="494"/>
      <c r="BB40" s="494"/>
      <c r="BC40" s="494"/>
      <c r="BD40" s="494"/>
      <c r="BE40" s="494"/>
      <c r="BF40" s="494"/>
      <c r="BG40" s="494"/>
      <c r="BH40" s="494"/>
      <c r="BI40" s="494"/>
      <c r="BJ40" s="494"/>
      <c r="BK40" s="494"/>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494"/>
      <c r="CL40" s="494"/>
      <c r="CM40" s="494"/>
      <c r="CN40" s="494"/>
      <c r="CO40" s="494"/>
      <c r="CP40" s="494"/>
      <c r="CQ40" s="494"/>
      <c r="CR40" s="494"/>
      <c r="CS40" s="494"/>
      <c r="CT40" s="494"/>
      <c r="CU40" s="494"/>
      <c r="CV40" s="494"/>
      <c r="CW40" s="494"/>
      <c r="CX40" s="494"/>
      <c r="CY40" s="494"/>
      <c r="CZ40" s="494"/>
      <c r="DA40" s="494"/>
      <c r="DB40" s="494"/>
      <c r="DC40" s="494"/>
      <c r="DD40" s="494"/>
      <c r="DE40" s="494"/>
      <c r="DF40" s="494"/>
      <c r="DG40" s="494"/>
      <c r="DH40" s="494"/>
      <c r="DI40" s="494"/>
      <c r="DJ40" s="494"/>
      <c r="DK40" s="494"/>
      <c r="DL40" s="494"/>
      <c r="DM40" s="494"/>
      <c r="DN40" s="494"/>
      <c r="DO40" s="494"/>
      <c r="DP40" s="494"/>
      <c r="DQ40" s="494"/>
      <c r="DR40" s="494"/>
      <c r="DS40" s="494"/>
      <c r="DT40" s="494"/>
      <c r="DU40" s="494"/>
      <c r="DV40" s="494"/>
      <c r="DW40" s="494"/>
      <c r="DX40" s="494"/>
      <c r="DY40" s="494"/>
      <c r="DZ40" s="494"/>
      <c r="EA40" s="494"/>
      <c r="EB40" s="494"/>
      <c r="EC40" s="494"/>
      <c r="ED40" s="494"/>
      <c r="EE40" s="494"/>
      <c r="EF40" s="494"/>
      <c r="EG40" s="494"/>
      <c r="EH40" s="494"/>
      <c r="EI40" s="494"/>
      <c r="EJ40" s="494"/>
      <c r="EK40" s="494"/>
      <c r="EL40" s="494"/>
      <c r="EM40" s="494"/>
      <c r="EN40" s="494"/>
      <c r="EO40" s="494"/>
      <c r="EP40" s="494"/>
      <c r="EQ40" s="494"/>
      <c r="ER40" s="494"/>
      <c r="ES40" s="494"/>
      <c r="ET40" s="494"/>
      <c r="EU40" s="494"/>
      <c r="EV40" s="494"/>
      <c r="EW40" s="494"/>
      <c r="EX40" s="494"/>
      <c r="EY40" s="494"/>
      <c r="EZ40" s="494"/>
      <c r="FA40" s="494"/>
      <c r="FB40" s="494"/>
      <c r="FC40" s="494"/>
      <c r="FD40" s="494"/>
      <c r="FE40" s="494"/>
      <c r="FF40" s="494"/>
      <c r="FG40" s="494"/>
      <c r="FH40" s="494"/>
      <c r="FI40" s="494"/>
      <c r="FJ40" s="494"/>
      <c r="FK40" s="494"/>
      <c r="FL40" s="494"/>
      <c r="FM40" s="494"/>
      <c r="FN40" s="494"/>
      <c r="FO40" s="494"/>
      <c r="FP40" s="494"/>
      <c r="FQ40" s="494"/>
      <c r="FR40" s="494"/>
      <c r="FS40" s="494"/>
      <c r="FT40" s="494"/>
      <c r="FU40" s="494"/>
      <c r="FV40" s="494"/>
      <c r="FW40" s="494"/>
      <c r="FX40" s="494"/>
      <c r="FY40" s="494"/>
      <c r="FZ40" s="494"/>
      <c r="GA40" s="494"/>
      <c r="GB40" s="494"/>
      <c r="GC40" s="494"/>
      <c r="GD40" s="494"/>
      <c r="GE40" s="494"/>
      <c r="GF40" s="494"/>
      <c r="GG40" s="494"/>
      <c r="GH40" s="494"/>
      <c r="GI40" s="494"/>
      <c r="GJ40" s="494"/>
      <c r="GK40" s="494"/>
      <c r="GL40" s="494"/>
      <c r="GM40" s="494"/>
      <c r="GN40" s="494"/>
      <c r="GO40" s="494"/>
      <c r="GP40" s="494"/>
      <c r="GQ40" s="494"/>
      <c r="GR40" s="494"/>
      <c r="GS40" s="494"/>
      <c r="GT40" s="494"/>
      <c r="GU40" s="494"/>
      <c r="GV40" s="494"/>
      <c r="GW40" s="494"/>
      <c r="GX40" s="494"/>
      <c r="GY40" s="494"/>
      <c r="GZ40" s="494"/>
      <c r="HA40" s="494"/>
      <c r="HB40" s="494"/>
      <c r="HC40" s="494"/>
      <c r="HD40" s="494"/>
      <c r="HE40" s="494"/>
      <c r="HF40" s="494"/>
      <c r="HG40" s="494"/>
      <c r="HH40" s="494"/>
      <c r="HI40" s="494"/>
      <c r="HJ40" s="494"/>
      <c r="HK40" s="494"/>
      <c r="HL40" s="494"/>
      <c r="HM40" s="494"/>
      <c r="HN40" s="494"/>
      <c r="HO40" s="494"/>
      <c r="HP40" s="494"/>
      <c r="HQ40" s="494"/>
      <c r="HR40" s="494"/>
      <c r="HS40" s="494"/>
      <c r="HT40" s="494"/>
      <c r="HU40" s="494"/>
      <c r="HV40" s="494"/>
      <c r="HW40" s="494"/>
      <c r="HX40" s="494"/>
      <c r="HY40" s="494"/>
      <c r="HZ40" s="494"/>
      <c r="IA40" s="494"/>
      <c r="IB40" s="494"/>
      <c r="IC40" s="494"/>
      <c r="ID40" s="494"/>
      <c r="IE40" s="494"/>
      <c r="IF40" s="494"/>
      <c r="IG40" s="494"/>
      <c r="IH40" s="494"/>
      <c r="II40" s="494"/>
      <c r="IJ40" s="494"/>
      <c r="IK40" s="494"/>
      <c r="IL40" s="494"/>
      <c r="IM40" s="494"/>
      <c r="IN40" s="494"/>
      <c r="IO40" s="494"/>
      <c r="IP40" s="494"/>
      <c r="IQ40" s="494"/>
      <c r="IR40" s="494"/>
      <c r="IS40" s="494"/>
      <c r="IT40" s="494"/>
      <c r="IU40" s="494"/>
      <c r="IV40" s="494"/>
    </row>
    <row r="41" spans="1:256" s="528" customFormat="1" ht="15" customHeight="1" x14ac:dyDescent="0.15">
      <c r="A41" s="493"/>
      <c r="B41" s="493"/>
      <c r="C41" s="501" t="s">
        <v>673</v>
      </c>
      <c r="D41" s="501"/>
      <c r="E41" s="501"/>
      <c r="F41" s="501"/>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494"/>
      <c r="AI41" s="494"/>
      <c r="AJ41" s="49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4"/>
      <c r="CT41" s="494"/>
      <c r="CU41" s="494"/>
      <c r="CV41" s="494"/>
      <c r="CW41" s="494"/>
      <c r="CX41" s="494"/>
      <c r="CY41" s="494"/>
      <c r="CZ41" s="494"/>
      <c r="DA41" s="494"/>
      <c r="DB41" s="494"/>
      <c r="DC41" s="494"/>
      <c r="DD41" s="494"/>
      <c r="DE41" s="494"/>
      <c r="DF41" s="494"/>
      <c r="DG41" s="494"/>
      <c r="DH41" s="494"/>
      <c r="DI41" s="494"/>
      <c r="DJ41" s="494"/>
      <c r="DK41" s="494"/>
      <c r="DL41" s="494"/>
      <c r="DM41" s="494"/>
      <c r="DN41" s="494"/>
      <c r="DO41" s="494"/>
      <c r="DP41" s="494"/>
      <c r="DQ41" s="494"/>
      <c r="DR41" s="494"/>
      <c r="DS41" s="494"/>
      <c r="DT41" s="494"/>
      <c r="DU41" s="494"/>
      <c r="DV41" s="494"/>
      <c r="DW41" s="494"/>
      <c r="DX41" s="494"/>
      <c r="DY41" s="494"/>
      <c r="DZ41" s="494"/>
      <c r="EA41" s="494"/>
      <c r="EB41" s="494"/>
      <c r="EC41" s="494"/>
      <c r="ED41" s="494"/>
      <c r="EE41" s="494"/>
      <c r="EF41" s="494"/>
      <c r="EG41" s="494"/>
      <c r="EH41" s="494"/>
      <c r="EI41" s="494"/>
      <c r="EJ41" s="494"/>
      <c r="EK41" s="494"/>
      <c r="EL41" s="494"/>
      <c r="EM41" s="494"/>
      <c r="EN41" s="494"/>
      <c r="EO41" s="494"/>
      <c r="EP41" s="494"/>
      <c r="EQ41" s="494"/>
      <c r="ER41" s="494"/>
      <c r="ES41" s="494"/>
      <c r="ET41" s="494"/>
      <c r="EU41" s="494"/>
      <c r="EV41" s="494"/>
      <c r="EW41" s="494"/>
      <c r="EX41" s="494"/>
      <c r="EY41" s="494"/>
      <c r="EZ41" s="494"/>
      <c r="FA41" s="494"/>
      <c r="FB41" s="494"/>
      <c r="FC41" s="494"/>
      <c r="FD41" s="494"/>
      <c r="FE41" s="494"/>
      <c r="FF41" s="494"/>
      <c r="FG41" s="494"/>
      <c r="FH41" s="494"/>
      <c r="FI41" s="494"/>
      <c r="FJ41" s="494"/>
      <c r="FK41" s="494"/>
      <c r="FL41" s="494"/>
      <c r="FM41" s="494"/>
      <c r="FN41" s="494"/>
      <c r="FO41" s="494"/>
      <c r="FP41" s="494"/>
      <c r="FQ41" s="494"/>
      <c r="FR41" s="494"/>
      <c r="FS41" s="494"/>
      <c r="FT41" s="494"/>
      <c r="FU41" s="494"/>
      <c r="FV41" s="494"/>
      <c r="FW41" s="494"/>
      <c r="FX41" s="494"/>
      <c r="FY41" s="494"/>
      <c r="FZ41" s="494"/>
      <c r="GA41" s="494"/>
      <c r="GB41" s="494"/>
      <c r="GC41" s="494"/>
      <c r="GD41" s="494"/>
      <c r="GE41" s="494"/>
      <c r="GF41" s="494"/>
      <c r="GG41" s="494"/>
      <c r="GH41" s="494"/>
      <c r="GI41" s="494"/>
      <c r="GJ41" s="494"/>
      <c r="GK41" s="494"/>
      <c r="GL41" s="494"/>
      <c r="GM41" s="494"/>
      <c r="GN41" s="494"/>
      <c r="GO41" s="494"/>
      <c r="GP41" s="494"/>
      <c r="GQ41" s="494"/>
      <c r="GR41" s="494"/>
      <c r="GS41" s="494"/>
      <c r="GT41" s="494"/>
      <c r="GU41" s="494"/>
      <c r="GV41" s="494"/>
      <c r="GW41" s="494"/>
      <c r="GX41" s="494"/>
      <c r="GY41" s="494"/>
      <c r="GZ41" s="494"/>
      <c r="HA41" s="494"/>
      <c r="HB41" s="494"/>
      <c r="HC41" s="494"/>
      <c r="HD41" s="494"/>
      <c r="HE41" s="494"/>
      <c r="HF41" s="494"/>
      <c r="HG41" s="494"/>
      <c r="HH41" s="494"/>
      <c r="HI41" s="494"/>
      <c r="HJ41" s="494"/>
      <c r="HK41" s="494"/>
      <c r="HL41" s="494"/>
      <c r="HM41" s="494"/>
      <c r="HN41" s="494"/>
      <c r="HO41" s="494"/>
      <c r="HP41" s="494"/>
      <c r="HQ41" s="494"/>
      <c r="HR41" s="494"/>
      <c r="HS41" s="494"/>
      <c r="HT41" s="494"/>
      <c r="HU41" s="494"/>
      <c r="HV41" s="494"/>
      <c r="HW41" s="494"/>
      <c r="HX41" s="494"/>
      <c r="HY41" s="494"/>
      <c r="HZ41" s="494"/>
      <c r="IA41" s="494"/>
      <c r="IB41" s="494"/>
      <c r="IC41" s="494"/>
      <c r="ID41" s="494"/>
      <c r="IE41" s="494"/>
      <c r="IF41" s="494"/>
      <c r="IG41" s="494"/>
      <c r="IH41" s="494"/>
      <c r="II41" s="494"/>
      <c r="IJ41" s="494"/>
      <c r="IK41" s="494"/>
      <c r="IL41" s="494"/>
      <c r="IM41" s="494"/>
      <c r="IN41" s="494"/>
      <c r="IO41" s="494"/>
      <c r="IP41" s="494"/>
      <c r="IQ41" s="494"/>
      <c r="IR41" s="494"/>
      <c r="IS41" s="494"/>
      <c r="IT41" s="494"/>
      <c r="IU41" s="494"/>
      <c r="IV41" s="494"/>
    </row>
    <row r="42" spans="1:256" s="528" customFormat="1" ht="15" customHeight="1" x14ac:dyDescent="0.15">
      <c r="A42" s="493"/>
      <c r="B42" s="493"/>
      <c r="C42" s="501" t="s">
        <v>674</v>
      </c>
      <c r="D42" s="501"/>
      <c r="E42" s="501"/>
      <c r="F42" s="501"/>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494"/>
      <c r="AI42" s="494"/>
      <c r="AJ42" s="494"/>
      <c r="AK42" s="494"/>
      <c r="AL42" s="494"/>
      <c r="AM42" s="494"/>
      <c r="AN42" s="494"/>
      <c r="AO42" s="494"/>
      <c r="AP42" s="494"/>
      <c r="AQ42" s="494"/>
      <c r="AR42" s="494"/>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4"/>
      <c r="CT42" s="494"/>
      <c r="CU42" s="494"/>
      <c r="CV42" s="494"/>
      <c r="CW42" s="494"/>
      <c r="CX42" s="494"/>
      <c r="CY42" s="494"/>
      <c r="CZ42" s="494"/>
      <c r="DA42" s="494"/>
      <c r="DB42" s="494"/>
      <c r="DC42" s="494"/>
      <c r="DD42" s="494"/>
      <c r="DE42" s="494"/>
      <c r="DF42" s="494"/>
      <c r="DG42" s="494"/>
      <c r="DH42" s="494"/>
      <c r="DI42" s="494"/>
      <c r="DJ42" s="494"/>
      <c r="DK42" s="494"/>
      <c r="DL42" s="494"/>
      <c r="DM42" s="494"/>
      <c r="DN42" s="494"/>
      <c r="DO42" s="494"/>
      <c r="DP42" s="494"/>
      <c r="DQ42" s="494"/>
      <c r="DR42" s="494"/>
      <c r="DS42" s="494"/>
      <c r="DT42" s="494"/>
      <c r="DU42" s="494"/>
      <c r="DV42" s="494"/>
      <c r="DW42" s="494"/>
      <c r="DX42" s="494"/>
      <c r="DY42" s="494"/>
      <c r="DZ42" s="494"/>
      <c r="EA42" s="494"/>
      <c r="EB42" s="494"/>
      <c r="EC42" s="494"/>
      <c r="ED42" s="494"/>
      <c r="EE42" s="494"/>
      <c r="EF42" s="494"/>
      <c r="EG42" s="494"/>
      <c r="EH42" s="494"/>
      <c r="EI42" s="494"/>
      <c r="EJ42" s="494"/>
      <c r="EK42" s="494"/>
      <c r="EL42" s="494"/>
      <c r="EM42" s="494"/>
      <c r="EN42" s="494"/>
      <c r="EO42" s="494"/>
      <c r="EP42" s="494"/>
      <c r="EQ42" s="494"/>
      <c r="ER42" s="494"/>
      <c r="ES42" s="494"/>
      <c r="ET42" s="494"/>
      <c r="EU42" s="494"/>
      <c r="EV42" s="494"/>
      <c r="EW42" s="494"/>
      <c r="EX42" s="494"/>
      <c r="EY42" s="494"/>
      <c r="EZ42" s="494"/>
      <c r="FA42" s="494"/>
      <c r="FB42" s="494"/>
      <c r="FC42" s="494"/>
      <c r="FD42" s="494"/>
      <c r="FE42" s="494"/>
      <c r="FF42" s="494"/>
      <c r="FG42" s="494"/>
      <c r="FH42" s="494"/>
      <c r="FI42" s="494"/>
      <c r="FJ42" s="494"/>
      <c r="FK42" s="494"/>
      <c r="FL42" s="494"/>
      <c r="FM42" s="494"/>
      <c r="FN42" s="494"/>
      <c r="FO42" s="494"/>
      <c r="FP42" s="494"/>
      <c r="FQ42" s="494"/>
      <c r="FR42" s="494"/>
      <c r="FS42" s="494"/>
      <c r="FT42" s="494"/>
      <c r="FU42" s="494"/>
      <c r="FV42" s="494"/>
      <c r="FW42" s="494"/>
      <c r="FX42" s="494"/>
      <c r="FY42" s="494"/>
      <c r="FZ42" s="494"/>
      <c r="GA42" s="494"/>
      <c r="GB42" s="494"/>
      <c r="GC42" s="494"/>
      <c r="GD42" s="494"/>
      <c r="GE42" s="494"/>
      <c r="GF42" s="494"/>
      <c r="GG42" s="494"/>
      <c r="GH42" s="494"/>
      <c r="GI42" s="494"/>
      <c r="GJ42" s="494"/>
      <c r="GK42" s="494"/>
      <c r="GL42" s="494"/>
      <c r="GM42" s="494"/>
      <c r="GN42" s="494"/>
      <c r="GO42" s="494"/>
      <c r="GP42" s="494"/>
      <c r="GQ42" s="494"/>
      <c r="GR42" s="494"/>
      <c r="GS42" s="494"/>
      <c r="GT42" s="494"/>
      <c r="GU42" s="494"/>
      <c r="GV42" s="494"/>
      <c r="GW42" s="494"/>
      <c r="GX42" s="494"/>
      <c r="GY42" s="494"/>
      <c r="GZ42" s="494"/>
      <c r="HA42" s="494"/>
      <c r="HB42" s="494"/>
      <c r="HC42" s="494"/>
      <c r="HD42" s="494"/>
      <c r="HE42" s="494"/>
      <c r="HF42" s="494"/>
      <c r="HG42" s="494"/>
      <c r="HH42" s="494"/>
      <c r="HI42" s="494"/>
      <c r="HJ42" s="494"/>
      <c r="HK42" s="494"/>
      <c r="HL42" s="494"/>
      <c r="HM42" s="494"/>
      <c r="HN42" s="494"/>
      <c r="HO42" s="494"/>
      <c r="HP42" s="494"/>
      <c r="HQ42" s="494"/>
      <c r="HR42" s="494"/>
      <c r="HS42" s="494"/>
      <c r="HT42" s="494"/>
      <c r="HU42" s="494"/>
      <c r="HV42" s="494"/>
      <c r="HW42" s="494"/>
      <c r="HX42" s="494"/>
      <c r="HY42" s="494"/>
      <c r="HZ42" s="494"/>
      <c r="IA42" s="494"/>
      <c r="IB42" s="494"/>
      <c r="IC42" s="494"/>
      <c r="ID42" s="494"/>
      <c r="IE42" s="494"/>
      <c r="IF42" s="494"/>
      <c r="IG42" s="494"/>
      <c r="IH42" s="494"/>
      <c r="II42" s="494"/>
      <c r="IJ42" s="494"/>
      <c r="IK42" s="494"/>
      <c r="IL42" s="494"/>
      <c r="IM42" s="494"/>
      <c r="IN42" s="494"/>
      <c r="IO42" s="494"/>
      <c r="IP42" s="494"/>
      <c r="IQ42" s="494"/>
      <c r="IR42" s="494"/>
      <c r="IS42" s="494"/>
      <c r="IT42" s="494"/>
      <c r="IU42" s="494"/>
      <c r="IV42" s="494"/>
    </row>
    <row r="43" spans="1:256" s="203" customFormat="1" ht="15" customHeight="1" x14ac:dyDescent="0.15">
      <c r="A43" s="493"/>
      <c r="B43" s="493"/>
      <c r="C43" s="493" t="s">
        <v>675</v>
      </c>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493"/>
      <c r="AB43" s="493"/>
      <c r="AC43" s="493"/>
      <c r="AD43" s="493"/>
      <c r="AE43" s="493"/>
      <c r="AF43" s="493"/>
      <c r="AG43" s="493"/>
      <c r="AH43" s="494"/>
      <c r="AI43" s="494"/>
      <c r="AJ43" s="494"/>
      <c r="AK43" s="494"/>
      <c r="AL43" s="494"/>
      <c r="AM43" s="494"/>
      <c r="AN43" s="494"/>
      <c r="AO43" s="494"/>
      <c r="AP43" s="494"/>
      <c r="AQ43" s="494"/>
      <c r="AR43" s="494"/>
      <c r="AS43" s="494"/>
      <c r="AT43" s="494"/>
      <c r="AU43" s="494"/>
      <c r="AV43" s="494"/>
      <c r="AW43" s="494"/>
      <c r="AX43" s="494"/>
      <c r="AY43" s="494"/>
      <c r="AZ43" s="494"/>
      <c r="BA43" s="494"/>
      <c r="BB43" s="494"/>
      <c r="BC43" s="494"/>
      <c r="BD43" s="494"/>
      <c r="BE43" s="494"/>
      <c r="BF43" s="494"/>
      <c r="BG43" s="494"/>
      <c r="BH43" s="494"/>
      <c r="BI43" s="494"/>
      <c r="BJ43" s="494"/>
      <c r="BK43" s="494"/>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4"/>
      <c r="CT43" s="494"/>
      <c r="CU43" s="494"/>
      <c r="CV43" s="494"/>
      <c r="CW43" s="494"/>
      <c r="CX43" s="494"/>
      <c r="CY43" s="494"/>
      <c r="CZ43" s="494"/>
      <c r="DA43" s="494"/>
      <c r="DB43" s="494"/>
      <c r="DC43" s="494"/>
      <c r="DD43" s="494"/>
      <c r="DE43" s="494"/>
      <c r="DF43" s="494"/>
      <c r="DG43" s="494"/>
      <c r="DH43" s="494"/>
      <c r="DI43" s="494"/>
      <c r="DJ43" s="494"/>
      <c r="DK43" s="494"/>
      <c r="DL43" s="494"/>
      <c r="DM43" s="494"/>
      <c r="DN43" s="494"/>
      <c r="DO43" s="494"/>
      <c r="DP43" s="494"/>
      <c r="DQ43" s="494"/>
      <c r="DR43" s="494"/>
      <c r="DS43" s="494"/>
      <c r="DT43" s="494"/>
      <c r="DU43" s="494"/>
      <c r="DV43" s="494"/>
      <c r="DW43" s="494"/>
      <c r="DX43" s="494"/>
      <c r="DY43" s="494"/>
      <c r="DZ43" s="494"/>
      <c r="EA43" s="494"/>
      <c r="EB43" s="494"/>
      <c r="EC43" s="494"/>
      <c r="ED43" s="494"/>
      <c r="EE43" s="494"/>
      <c r="EF43" s="494"/>
      <c r="EG43" s="494"/>
      <c r="EH43" s="494"/>
      <c r="EI43" s="494"/>
      <c r="EJ43" s="494"/>
      <c r="EK43" s="494"/>
      <c r="EL43" s="494"/>
      <c r="EM43" s="494"/>
      <c r="EN43" s="494"/>
      <c r="EO43" s="494"/>
      <c r="EP43" s="494"/>
      <c r="EQ43" s="494"/>
      <c r="ER43" s="494"/>
      <c r="ES43" s="494"/>
      <c r="ET43" s="494"/>
      <c r="EU43" s="494"/>
      <c r="EV43" s="494"/>
      <c r="EW43" s="494"/>
      <c r="EX43" s="494"/>
      <c r="EY43" s="494"/>
      <c r="EZ43" s="494"/>
      <c r="FA43" s="494"/>
      <c r="FB43" s="494"/>
      <c r="FC43" s="494"/>
      <c r="FD43" s="494"/>
      <c r="FE43" s="494"/>
      <c r="FF43" s="494"/>
      <c r="FG43" s="494"/>
      <c r="FH43" s="494"/>
      <c r="FI43" s="494"/>
      <c r="FJ43" s="494"/>
      <c r="FK43" s="494"/>
      <c r="FL43" s="494"/>
      <c r="FM43" s="494"/>
      <c r="FN43" s="494"/>
      <c r="FO43" s="494"/>
      <c r="FP43" s="494"/>
      <c r="FQ43" s="494"/>
      <c r="FR43" s="494"/>
      <c r="FS43" s="494"/>
      <c r="FT43" s="494"/>
      <c r="FU43" s="494"/>
      <c r="FV43" s="494"/>
      <c r="FW43" s="494"/>
      <c r="FX43" s="494"/>
      <c r="FY43" s="494"/>
      <c r="FZ43" s="494"/>
      <c r="GA43" s="494"/>
      <c r="GB43" s="494"/>
      <c r="GC43" s="494"/>
      <c r="GD43" s="494"/>
      <c r="GE43" s="494"/>
      <c r="GF43" s="494"/>
      <c r="GG43" s="494"/>
      <c r="GH43" s="494"/>
      <c r="GI43" s="494"/>
      <c r="GJ43" s="494"/>
      <c r="GK43" s="494"/>
      <c r="GL43" s="494"/>
      <c r="GM43" s="494"/>
      <c r="GN43" s="494"/>
      <c r="GO43" s="494"/>
      <c r="GP43" s="494"/>
      <c r="GQ43" s="494"/>
      <c r="GR43" s="494"/>
      <c r="GS43" s="494"/>
      <c r="GT43" s="494"/>
      <c r="GU43" s="494"/>
      <c r="GV43" s="494"/>
      <c r="GW43" s="494"/>
      <c r="GX43" s="494"/>
      <c r="GY43" s="494"/>
      <c r="GZ43" s="494"/>
      <c r="HA43" s="494"/>
      <c r="HB43" s="494"/>
      <c r="HC43" s="494"/>
      <c r="HD43" s="494"/>
      <c r="HE43" s="494"/>
      <c r="HF43" s="494"/>
      <c r="HG43" s="494"/>
      <c r="HH43" s="494"/>
      <c r="HI43" s="494"/>
      <c r="HJ43" s="494"/>
      <c r="HK43" s="494"/>
      <c r="HL43" s="494"/>
      <c r="HM43" s="494"/>
      <c r="HN43" s="494"/>
      <c r="HO43" s="494"/>
      <c r="HP43" s="494"/>
      <c r="HQ43" s="494"/>
      <c r="HR43" s="494"/>
      <c r="HS43" s="494"/>
      <c r="HT43" s="494"/>
      <c r="HU43" s="494"/>
      <c r="HV43" s="494"/>
      <c r="HW43" s="494"/>
      <c r="HX43" s="494"/>
      <c r="HY43" s="494"/>
      <c r="HZ43" s="494"/>
      <c r="IA43" s="494"/>
      <c r="IB43" s="494"/>
      <c r="IC43" s="494"/>
      <c r="ID43" s="494"/>
      <c r="IE43" s="494"/>
      <c r="IF43" s="494"/>
      <c r="IG43" s="494"/>
      <c r="IH43" s="494"/>
      <c r="II43" s="494"/>
      <c r="IJ43" s="494"/>
      <c r="IK43" s="494"/>
      <c r="IL43" s="494"/>
      <c r="IM43" s="494"/>
      <c r="IN43" s="494"/>
      <c r="IO43" s="494"/>
      <c r="IP43" s="494"/>
      <c r="IQ43" s="494"/>
      <c r="IR43" s="494"/>
      <c r="IS43" s="494"/>
      <c r="IT43" s="494"/>
      <c r="IU43" s="494"/>
      <c r="IV43" s="494"/>
    </row>
    <row r="44" spans="1:256" s="203" customFormat="1" ht="15" customHeight="1" x14ac:dyDescent="0.15">
      <c r="A44" s="493"/>
      <c r="B44" s="493"/>
      <c r="C44" s="501" t="s">
        <v>676</v>
      </c>
      <c r="D44" s="501"/>
      <c r="E44" s="501"/>
      <c r="F44" s="501"/>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494"/>
      <c r="AI44" s="494"/>
      <c r="AJ44" s="494"/>
      <c r="AK44" s="494"/>
      <c r="AL44" s="494"/>
      <c r="AM44" s="494"/>
      <c r="AN44" s="494"/>
      <c r="AO44" s="494"/>
      <c r="AP44" s="494"/>
      <c r="AQ44" s="494"/>
      <c r="AR44" s="494"/>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c r="CU44" s="494"/>
      <c r="CV44" s="494"/>
      <c r="CW44" s="494"/>
      <c r="CX44" s="494"/>
      <c r="CY44" s="494"/>
      <c r="CZ44" s="494"/>
      <c r="DA44" s="494"/>
      <c r="DB44" s="494"/>
      <c r="DC44" s="494"/>
      <c r="DD44" s="494"/>
      <c r="DE44" s="494"/>
      <c r="DF44" s="494"/>
      <c r="DG44" s="494"/>
      <c r="DH44" s="494"/>
      <c r="DI44" s="494"/>
      <c r="DJ44" s="494"/>
      <c r="DK44" s="494"/>
      <c r="DL44" s="494"/>
      <c r="DM44" s="494"/>
      <c r="DN44" s="494"/>
      <c r="DO44" s="494"/>
      <c r="DP44" s="494"/>
      <c r="DQ44" s="494"/>
      <c r="DR44" s="494"/>
      <c r="DS44" s="494"/>
      <c r="DT44" s="494"/>
      <c r="DU44" s="494"/>
      <c r="DV44" s="494"/>
      <c r="DW44" s="494"/>
      <c r="DX44" s="494"/>
      <c r="DY44" s="494"/>
      <c r="DZ44" s="494"/>
      <c r="EA44" s="494"/>
      <c r="EB44" s="494"/>
      <c r="EC44" s="494"/>
      <c r="ED44" s="494"/>
      <c r="EE44" s="494"/>
      <c r="EF44" s="494"/>
      <c r="EG44" s="494"/>
      <c r="EH44" s="494"/>
      <c r="EI44" s="494"/>
      <c r="EJ44" s="494"/>
      <c r="EK44" s="494"/>
      <c r="EL44" s="494"/>
      <c r="EM44" s="494"/>
      <c r="EN44" s="494"/>
      <c r="EO44" s="494"/>
      <c r="EP44" s="494"/>
      <c r="EQ44" s="494"/>
      <c r="ER44" s="494"/>
      <c r="ES44" s="494"/>
      <c r="ET44" s="494"/>
      <c r="EU44" s="494"/>
      <c r="EV44" s="494"/>
      <c r="EW44" s="494"/>
      <c r="EX44" s="494"/>
      <c r="EY44" s="494"/>
      <c r="EZ44" s="494"/>
      <c r="FA44" s="494"/>
      <c r="FB44" s="494"/>
      <c r="FC44" s="494"/>
      <c r="FD44" s="494"/>
      <c r="FE44" s="494"/>
      <c r="FF44" s="494"/>
      <c r="FG44" s="494"/>
      <c r="FH44" s="494"/>
      <c r="FI44" s="494"/>
      <c r="FJ44" s="494"/>
      <c r="FK44" s="494"/>
      <c r="FL44" s="494"/>
      <c r="FM44" s="494"/>
      <c r="FN44" s="494"/>
      <c r="FO44" s="494"/>
      <c r="FP44" s="494"/>
      <c r="FQ44" s="494"/>
      <c r="FR44" s="494"/>
      <c r="FS44" s="494"/>
      <c r="FT44" s="494"/>
      <c r="FU44" s="494"/>
      <c r="FV44" s="494"/>
      <c r="FW44" s="494"/>
      <c r="FX44" s="494"/>
      <c r="FY44" s="494"/>
      <c r="FZ44" s="494"/>
      <c r="GA44" s="494"/>
      <c r="GB44" s="494"/>
      <c r="GC44" s="494"/>
      <c r="GD44" s="494"/>
      <c r="GE44" s="494"/>
      <c r="GF44" s="494"/>
      <c r="GG44" s="494"/>
      <c r="GH44" s="494"/>
      <c r="GI44" s="494"/>
      <c r="GJ44" s="494"/>
      <c r="GK44" s="494"/>
      <c r="GL44" s="494"/>
      <c r="GM44" s="494"/>
      <c r="GN44" s="494"/>
      <c r="GO44" s="494"/>
      <c r="GP44" s="494"/>
      <c r="GQ44" s="494"/>
      <c r="GR44" s="494"/>
      <c r="GS44" s="494"/>
      <c r="GT44" s="494"/>
      <c r="GU44" s="494"/>
      <c r="GV44" s="494"/>
      <c r="GW44" s="494"/>
      <c r="GX44" s="494"/>
      <c r="GY44" s="494"/>
      <c r="GZ44" s="494"/>
      <c r="HA44" s="494"/>
      <c r="HB44" s="494"/>
      <c r="HC44" s="494"/>
      <c r="HD44" s="494"/>
      <c r="HE44" s="494"/>
      <c r="HF44" s="494"/>
      <c r="HG44" s="494"/>
      <c r="HH44" s="494"/>
      <c r="HI44" s="494"/>
      <c r="HJ44" s="494"/>
      <c r="HK44" s="494"/>
      <c r="HL44" s="494"/>
      <c r="HM44" s="494"/>
      <c r="HN44" s="494"/>
      <c r="HO44" s="494"/>
      <c r="HP44" s="494"/>
      <c r="HQ44" s="494"/>
      <c r="HR44" s="494"/>
      <c r="HS44" s="494"/>
      <c r="HT44" s="494"/>
      <c r="HU44" s="494"/>
      <c r="HV44" s="494"/>
      <c r="HW44" s="494"/>
      <c r="HX44" s="494"/>
      <c r="HY44" s="494"/>
      <c r="HZ44" s="494"/>
      <c r="IA44" s="494"/>
      <c r="IB44" s="494"/>
      <c r="IC44" s="494"/>
      <c r="ID44" s="494"/>
      <c r="IE44" s="494"/>
      <c r="IF44" s="494"/>
      <c r="IG44" s="494"/>
      <c r="IH44" s="494"/>
      <c r="II44" s="494"/>
      <c r="IJ44" s="494"/>
      <c r="IK44" s="494"/>
      <c r="IL44" s="494"/>
      <c r="IM44" s="494"/>
      <c r="IN44" s="494"/>
      <c r="IO44" s="494"/>
      <c r="IP44" s="494"/>
      <c r="IQ44" s="494"/>
      <c r="IR44" s="494"/>
      <c r="IS44" s="494"/>
      <c r="IT44" s="494"/>
      <c r="IU44" s="494"/>
      <c r="IV44" s="494"/>
    </row>
    <row r="45" spans="1:256" s="203" customFormat="1" ht="15" customHeight="1" x14ac:dyDescent="0.15">
      <c r="A45" s="493"/>
      <c r="B45" s="493"/>
      <c r="C45" s="501"/>
      <c r="D45" s="501"/>
      <c r="E45" s="501"/>
      <c r="F45" s="501"/>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494"/>
      <c r="AI45" s="494"/>
      <c r="AJ45" s="494"/>
      <c r="AK45" s="494"/>
      <c r="AL45" s="494"/>
      <c r="AM45" s="494"/>
      <c r="AN45" s="494"/>
      <c r="AO45" s="494"/>
      <c r="AP45" s="494"/>
      <c r="AQ45" s="494"/>
      <c r="AR45" s="494"/>
      <c r="AS45" s="494"/>
      <c r="AT45" s="494"/>
      <c r="AU45" s="494"/>
      <c r="AV45" s="494"/>
      <c r="AW45" s="494"/>
      <c r="AX45" s="494"/>
      <c r="AY45" s="494"/>
      <c r="AZ45" s="494"/>
      <c r="BA45" s="494"/>
      <c r="BB45" s="494"/>
      <c r="BC45" s="494"/>
      <c r="BD45" s="494"/>
      <c r="BE45" s="494"/>
      <c r="BF45" s="494"/>
      <c r="BG45" s="494"/>
      <c r="BH45" s="494"/>
      <c r="BI45" s="494"/>
      <c r="BJ45" s="494"/>
      <c r="BK45" s="494"/>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4"/>
      <c r="CT45" s="494"/>
      <c r="CU45" s="494"/>
      <c r="CV45" s="494"/>
      <c r="CW45" s="494"/>
      <c r="CX45" s="494"/>
      <c r="CY45" s="494"/>
      <c r="CZ45" s="494"/>
      <c r="DA45" s="494"/>
      <c r="DB45" s="494"/>
      <c r="DC45" s="494"/>
      <c r="DD45" s="494"/>
      <c r="DE45" s="494"/>
      <c r="DF45" s="494"/>
      <c r="DG45" s="494"/>
      <c r="DH45" s="494"/>
      <c r="DI45" s="494"/>
      <c r="DJ45" s="494"/>
      <c r="DK45" s="494"/>
      <c r="DL45" s="494"/>
      <c r="DM45" s="494"/>
      <c r="DN45" s="494"/>
      <c r="DO45" s="494"/>
      <c r="DP45" s="494"/>
      <c r="DQ45" s="494"/>
      <c r="DR45" s="494"/>
      <c r="DS45" s="494"/>
      <c r="DT45" s="494"/>
      <c r="DU45" s="494"/>
      <c r="DV45" s="494"/>
      <c r="DW45" s="494"/>
      <c r="DX45" s="494"/>
      <c r="DY45" s="494"/>
      <c r="DZ45" s="494"/>
      <c r="EA45" s="494"/>
      <c r="EB45" s="494"/>
      <c r="EC45" s="494"/>
      <c r="ED45" s="494"/>
      <c r="EE45" s="494"/>
      <c r="EF45" s="494"/>
      <c r="EG45" s="494"/>
      <c r="EH45" s="494"/>
      <c r="EI45" s="494"/>
      <c r="EJ45" s="494"/>
      <c r="EK45" s="494"/>
      <c r="EL45" s="494"/>
      <c r="EM45" s="494"/>
      <c r="EN45" s="494"/>
      <c r="EO45" s="494"/>
      <c r="EP45" s="494"/>
      <c r="EQ45" s="494"/>
      <c r="ER45" s="494"/>
      <c r="ES45" s="494"/>
      <c r="ET45" s="494"/>
      <c r="EU45" s="494"/>
      <c r="EV45" s="494"/>
      <c r="EW45" s="494"/>
      <c r="EX45" s="494"/>
      <c r="EY45" s="494"/>
      <c r="EZ45" s="494"/>
      <c r="FA45" s="494"/>
      <c r="FB45" s="494"/>
      <c r="FC45" s="494"/>
      <c r="FD45" s="494"/>
      <c r="FE45" s="494"/>
      <c r="FF45" s="494"/>
      <c r="FG45" s="494"/>
      <c r="FH45" s="494"/>
      <c r="FI45" s="494"/>
      <c r="FJ45" s="494"/>
      <c r="FK45" s="494"/>
      <c r="FL45" s="494"/>
      <c r="FM45" s="494"/>
      <c r="FN45" s="494"/>
      <c r="FO45" s="494"/>
      <c r="FP45" s="494"/>
      <c r="FQ45" s="494"/>
      <c r="FR45" s="494"/>
      <c r="FS45" s="494"/>
      <c r="FT45" s="494"/>
      <c r="FU45" s="494"/>
      <c r="FV45" s="494"/>
      <c r="FW45" s="494"/>
      <c r="FX45" s="494"/>
      <c r="FY45" s="494"/>
      <c r="FZ45" s="494"/>
      <c r="GA45" s="494"/>
      <c r="GB45" s="494"/>
      <c r="GC45" s="494"/>
      <c r="GD45" s="494"/>
      <c r="GE45" s="494"/>
      <c r="GF45" s="494"/>
      <c r="GG45" s="494"/>
      <c r="GH45" s="494"/>
      <c r="GI45" s="494"/>
      <c r="GJ45" s="494"/>
      <c r="GK45" s="494"/>
      <c r="GL45" s="494"/>
      <c r="GM45" s="494"/>
      <c r="GN45" s="494"/>
      <c r="GO45" s="494"/>
      <c r="GP45" s="494"/>
      <c r="GQ45" s="494"/>
      <c r="GR45" s="494"/>
      <c r="GS45" s="494"/>
      <c r="GT45" s="494"/>
      <c r="GU45" s="494"/>
      <c r="GV45" s="494"/>
      <c r="GW45" s="494"/>
      <c r="GX45" s="494"/>
      <c r="GY45" s="494"/>
      <c r="GZ45" s="494"/>
      <c r="HA45" s="494"/>
      <c r="HB45" s="494"/>
      <c r="HC45" s="494"/>
      <c r="HD45" s="494"/>
      <c r="HE45" s="494"/>
      <c r="HF45" s="494"/>
      <c r="HG45" s="494"/>
      <c r="HH45" s="494"/>
      <c r="HI45" s="494"/>
      <c r="HJ45" s="494"/>
      <c r="HK45" s="494"/>
      <c r="HL45" s="494"/>
      <c r="HM45" s="494"/>
      <c r="HN45" s="494"/>
      <c r="HO45" s="494"/>
      <c r="HP45" s="494"/>
      <c r="HQ45" s="494"/>
      <c r="HR45" s="494"/>
      <c r="HS45" s="494"/>
      <c r="HT45" s="494"/>
      <c r="HU45" s="494"/>
      <c r="HV45" s="494"/>
      <c r="HW45" s="494"/>
      <c r="HX45" s="494"/>
      <c r="HY45" s="494"/>
      <c r="HZ45" s="494"/>
      <c r="IA45" s="494"/>
      <c r="IB45" s="494"/>
      <c r="IC45" s="494"/>
      <c r="ID45" s="494"/>
      <c r="IE45" s="494"/>
      <c r="IF45" s="494"/>
      <c r="IG45" s="494"/>
      <c r="IH45" s="494"/>
      <c r="II45" s="494"/>
      <c r="IJ45" s="494"/>
      <c r="IK45" s="494"/>
      <c r="IL45" s="494"/>
      <c r="IM45" s="494"/>
      <c r="IN45" s="494"/>
      <c r="IO45" s="494"/>
      <c r="IP45" s="494"/>
      <c r="IQ45" s="494"/>
      <c r="IR45" s="494"/>
      <c r="IS45" s="494"/>
      <c r="IT45" s="494"/>
      <c r="IU45" s="494"/>
      <c r="IV45" s="494"/>
    </row>
    <row r="46" spans="1:256" s="203" customFormat="1" ht="15" customHeight="1" x14ac:dyDescent="0.15">
      <c r="A46" s="493"/>
      <c r="B46" s="493"/>
      <c r="C46" s="493"/>
      <c r="D46" s="493"/>
      <c r="E46" s="493"/>
      <c r="F46" s="493"/>
      <c r="G46" s="493"/>
      <c r="H46" s="493"/>
      <c r="I46" s="493"/>
      <c r="J46" s="493"/>
      <c r="K46" s="493"/>
      <c r="L46" s="493"/>
      <c r="M46" s="493"/>
      <c r="N46" s="493"/>
      <c r="O46" s="493"/>
      <c r="P46" s="493"/>
      <c r="Q46" s="493"/>
      <c r="R46" s="493"/>
      <c r="S46" s="775" t="s">
        <v>677</v>
      </c>
      <c r="T46" s="775"/>
      <c r="U46" s="775"/>
      <c r="V46" s="775"/>
      <c r="W46" s="775"/>
      <c r="X46" s="775"/>
      <c r="Y46" s="775"/>
      <c r="Z46" s="775"/>
      <c r="AA46" s="775"/>
      <c r="AB46" s="775"/>
      <c r="AC46" s="775"/>
      <c r="AD46" s="493"/>
      <c r="AE46" s="493"/>
      <c r="AF46" s="493"/>
      <c r="AG46" s="493"/>
      <c r="AH46" s="494"/>
      <c r="AI46" s="494"/>
      <c r="AJ46" s="494"/>
      <c r="AK46" s="494"/>
      <c r="AL46" s="494"/>
      <c r="AM46" s="494"/>
      <c r="AN46" s="494"/>
      <c r="AO46" s="494"/>
      <c r="AP46" s="494"/>
      <c r="AQ46" s="494"/>
      <c r="AR46" s="494"/>
      <c r="AS46" s="494"/>
      <c r="AT46" s="494"/>
      <c r="AU46" s="494"/>
      <c r="AV46" s="494"/>
      <c r="AW46" s="494"/>
      <c r="AX46" s="494"/>
      <c r="AY46" s="494"/>
      <c r="AZ46" s="494"/>
      <c r="BA46" s="494"/>
      <c r="BB46" s="494"/>
      <c r="BC46" s="494"/>
      <c r="BD46" s="494"/>
      <c r="BE46" s="494"/>
      <c r="BF46" s="494"/>
      <c r="BG46" s="494"/>
      <c r="BH46" s="494"/>
      <c r="BI46" s="494"/>
      <c r="BJ46" s="494"/>
      <c r="BK46" s="494"/>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4"/>
      <c r="CT46" s="494"/>
      <c r="CU46" s="494"/>
      <c r="CV46" s="494"/>
      <c r="CW46" s="494"/>
      <c r="CX46" s="494"/>
      <c r="CY46" s="494"/>
      <c r="CZ46" s="494"/>
      <c r="DA46" s="494"/>
      <c r="DB46" s="494"/>
      <c r="DC46" s="494"/>
      <c r="DD46" s="494"/>
      <c r="DE46" s="494"/>
      <c r="DF46" s="494"/>
      <c r="DG46" s="494"/>
      <c r="DH46" s="494"/>
      <c r="DI46" s="494"/>
      <c r="DJ46" s="494"/>
      <c r="DK46" s="494"/>
      <c r="DL46" s="494"/>
      <c r="DM46" s="494"/>
      <c r="DN46" s="494"/>
      <c r="DO46" s="494"/>
      <c r="DP46" s="494"/>
      <c r="DQ46" s="494"/>
      <c r="DR46" s="494"/>
      <c r="DS46" s="494"/>
      <c r="DT46" s="494"/>
      <c r="DU46" s="494"/>
      <c r="DV46" s="494"/>
      <c r="DW46" s="494"/>
      <c r="DX46" s="494"/>
      <c r="DY46" s="494"/>
      <c r="DZ46" s="494"/>
      <c r="EA46" s="494"/>
      <c r="EB46" s="494"/>
      <c r="EC46" s="494"/>
      <c r="ED46" s="494"/>
      <c r="EE46" s="494"/>
      <c r="EF46" s="494"/>
      <c r="EG46" s="494"/>
      <c r="EH46" s="494"/>
      <c r="EI46" s="494"/>
      <c r="EJ46" s="494"/>
      <c r="EK46" s="494"/>
      <c r="EL46" s="494"/>
      <c r="EM46" s="494"/>
      <c r="EN46" s="494"/>
      <c r="EO46" s="494"/>
      <c r="EP46" s="494"/>
      <c r="EQ46" s="494"/>
      <c r="ER46" s="494"/>
      <c r="ES46" s="494"/>
      <c r="ET46" s="494"/>
      <c r="EU46" s="494"/>
      <c r="EV46" s="494"/>
      <c r="EW46" s="494"/>
      <c r="EX46" s="494"/>
      <c r="EY46" s="494"/>
      <c r="EZ46" s="494"/>
      <c r="FA46" s="494"/>
      <c r="FB46" s="494"/>
      <c r="FC46" s="494"/>
      <c r="FD46" s="494"/>
      <c r="FE46" s="494"/>
      <c r="FF46" s="494"/>
      <c r="FG46" s="494"/>
      <c r="FH46" s="494"/>
      <c r="FI46" s="494"/>
      <c r="FJ46" s="494"/>
      <c r="FK46" s="494"/>
      <c r="FL46" s="494"/>
      <c r="FM46" s="494"/>
      <c r="FN46" s="494"/>
      <c r="FO46" s="494"/>
      <c r="FP46" s="494"/>
      <c r="FQ46" s="494"/>
      <c r="FR46" s="494"/>
      <c r="FS46" s="494"/>
      <c r="FT46" s="494"/>
      <c r="FU46" s="494"/>
      <c r="FV46" s="494"/>
      <c r="FW46" s="494"/>
      <c r="FX46" s="494"/>
      <c r="FY46" s="494"/>
      <c r="FZ46" s="494"/>
      <c r="GA46" s="494"/>
      <c r="GB46" s="494"/>
      <c r="GC46" s="494"/>
      <c r="GD46" s="494"/>
      <c r="GE46" s="494"/>
      <c r="GF46" s="494"/>
      <c r="GG46" s="494"/>
      <c r="GH46" s="494"/>
      <c r="GI46" s="494"/>
      <c r="GJ46" s="494"/>
      <c r="GK46" s="494"/>
      <c r="GL46" s="494"/>
      <c r="GM46" s="494"/>
      <c r="GN46" s="494"/>
      <c r="GO46" s="494"/>
      <c r="GP46" s="494"/>
      <c r="GQ46" s="494"/>
      <c r="GR46" s="494"/>
      <c r="GS46" s="494"/>
      <c r="GT46" s="494"/>
      <c r="GU46" s="494"/>
      <c r="GV46" s="494"/>
      <c r="GW46" s="494"/>
      <c r="GX46" s="494"/>
      <c r="GY46" s="494"/>
      <c r="GZ46" s="494"/>
      <c r="HA46" s="494"/>
      <c r="HB46" s="494"/>
      <c r="HC46" s="494"/>
      <c r="HD46" s="494"/>
      <c r="HE46" s="494"/>
      <c r="HF46" s="494"/>
      <c r="HG46" s="494"/>
      <c r="HH46" s="494"/>
      <c r="HI46" s="494"/>
      <c r="HJ46" s="494"/>
      <c r="HK46" s="494"/>
      <c r="HL46" s="494"/>
      <c r="HM46" s="494"/>
      <c r="HN46" s="494"/>
      <c r="HO46" s="494"/>
      <c r="HP46" s="494"/>
      <c r="HQ46" s="494"/>
      <c r="HR46" s="494"/>
      <c r="HS46" s="494"/>
      <c r="HT46" s="494"/>
      <c r="HU46" s="494"/>
      <c r="HV46" s="494"/>
      <c r="HW46" s="494"/>
      <c r="HX46" s="494"/>
      <c r="HY46" s="494"/>
      <c r="HZ46" s="494"/>
      <c r="IA46" s="494"/>
      <c r="IB46" s="494"/>
      <c r="IC46" s="494"/>
      <c r="ID46" s="494"/>
      <c r="IE46" s="494"/>
      <c r="IF46" s="494"/>
      <c r="IG46" s="494"/>
      <c r="IH46" s="494"/>
      <c r="II46" s="494"/>
      <c r="IJ46" s="494"/>
      <c r="IK46" s="494"/>
      <c r="IL46" s="494"/>
      <c r="IM46" s="494"/>
      <c r="IN46" s="494"/>
      <c r="IO46" s="494"/>
      <c r="IP46" s="494"/>
      <c r="IQ46" s="494"/>
      <c r="IR46" s="494"/>
      <c r="IS46" s="494"/>
      <c r="IT46" s="494"/>
      <c r="IU46" s="494"/>
      <c r="IV46" s="494"/>
    </row>
    <row r="47" spans="1:256" s="203" customFormat="1" ht="15" customHeight="1" x14ac:dyDescent="0.15">
      <c r="A47" s="493"/>
      <c r="B47" s="493"/>
      <c r="C47" s="506"/>
      <c r="D47" s="506"/>
      <c r="E47" s="506"/>
      <c r="F47" s="506"/>
      <c r="G47" s="506"/>
      <c r="H47" s="506"/>
      <c r="I47" s="506"/>
      <c r="J47" s="506"/>
      <c r="K47" s="506"/>
      <c r="L47" s="506"/>
      <c r="M47" s="506"/>
      <c r="N47" s="507"/>
      <c r="O47" s="506"/>
      <c r="P47" s="537"/>
      <c r="Q47" s="537"/>
      <c r="R47" s="507" t="s">
        <v>678</v>
      </c>
      <c r="T47" s="506"/>
      <c r="U47" s="506"/>
      <c r="V47" s="506"/>
      <c r="W47" s="506"/>
      <c r="X47" s="506"/>
      <c r="Y47" s="506"/>
      <c r="Z47" s="506"/>
      <c r="AA47" s="506"/>
      <c r="AB47" s="506"/>
      <c r="AC47" s="506"/>
      <c r="AD47" s="506"/>
      <c r="AE47" s="506"/>
      <c r="AF47" s="506"/>
      <c r="AG47" s="506"/>
      <c r="AH47" s="494"/>
      <c r="AI47" s="494"/>
      <c r="AJ47" s="494"/>
      <c r="AK47" s="494"/>
      <c r="AL47" s="494"/>
      <c r="AM47" s="494"/>
      <c r="AN47" s="494"/>
      <c r="AO47" s="494"/>
      <c r="AP47" s="494"/>
      <c r="AQ47" s="494"/>
      <c r="AR47" s="494"/>
      <c r="AS47" s="494"/>
      <c r="AT47" s="494"/>
      <c r="AU47" s="494"/>
      <c r="AV47" s="494"/>
      <c r="AW47" s="494"/>
      <c r="AX47" s="494"/>
      <c r="AY47" s="494"/>
      <c r="AZ47" s="494"/>
      <c r="BA47" s="494"/>
      <c r="BB47" s="494"/>
      <c r="BC47" s="494"/>
      <c r="BD47" s="494"/>
      <c r="BE47" s="494"/>
      <c r="BF47" s="494"/>
      <c r="BG47" s="494"/>
      <c r="BH47" s="494"/>
      <c r="BI47" s="494"/>
      <c r="BJ47" s="494"/>
      <c r="BK47" s="494"/>
      <c r="BL47" s="494"/>
      <c r="BM47" s="494"/>
      <c r="BN47" s="494"/>
      <c r="BO47" s="494"/>
      <c r="BP47" s="494"/>
      <c r="BQ47" s="494"/>
      <c r="BR47" s="494"/>
      <c r="BS47" s="494"/>
      <c r="BT47" s="494"/>
      <c r="BU47" s="494"/>
      <c r="BV47" s="494"/>
      <c r="BW47" s="494"/>
      <c r="BX47" s="494"/>
      <c r="BY47" s="494"/>
      <c r="BZ47" s="494"/>
      <c r="CA47" s="494"/>
      <c r="CB47" s="494"/>
      <c r="CC47" s="494"/>
      <c r="CD47" s="494"/>
      <c r="CE47" s="494"/>
      <c r="CF47" s="494"/>
      <c r="CG47" s="494"/>
      <c r="CH47" s="494"/>
      <c r="CI47" s="494"/>
      <c r="CJ47" s="494"/>
      <c r="CK47" s="494"/>
      <c r="CL47" s="494"/>
      <c r="CM47" s="494"/>
      <c r="CN47" s="494"/>
      <c r="CO47" s="494"/>
      <c r="CP47" s="494"/>
      <c r="CQ47" s="494"/>
      <c r="CR47" s="494"/>
      <c r="CS47" s="494"/>
      <c r="CT47" s="494"/>
      <c r="CU47" s="494"/>
      <c r="CV47" s="494"/>
      <c r="CW47" s="494"/>
      <c r="CX47" s="494"/>
      <c r="CY47" s="494"/>
      <c r="CZ47" s="494"/>
      <c r="DA47" s="494"/>
      <c r="DB47" s="494"/>
      <c r="DC47" s="494"/>
      <c r="DD47" s="494"/>
      <c r="DE47" s="494"/>
      <c r="DF47" s="494"/>
      <c r="DG47" s="494"/>
      <c r="DH47" s="494"/>
      <c r="DI47" s="494"/>
      <c r="DJ47" s="494"/>
      <c r="DK47" s="494"/>
      <c r="DL47" s="494"/>
      <c r="DM47" s="494"/>
      <c r="DN47" s="494"/>
      <c r="DO47" s="494"/>
      <c r="DP47" s="494"/>
      <c r="DQ47" s="494"/>
      <c r="DR47" s="494"/>
      <c r="DS47" s="494"/>
      <c r="DT47" s="494"/>
      <c r="DU47" s="494"/>
      <c r="DV47" s="494"/>
      <c r="DW47" s="494"/>
      <c r="DX47" s="494"/>
      <c r="DY47" s="494"/>
      <c r="DZ47" s="494"/>
      <c r="EA47" s="494"/>
      <c r="EB47" s="494"/>
      <c r="EC47" s="494"/>
      <c r="ED47" s="494"/>
      <c r="EE47" s="494"/>
      <c r="EF47" s="494"/>
      <c r="EG47" s="494"/>
      <c r="EH47" s="494"/>
      <c r="EI47" s="494"/>
      <c r="EJ47" s="494"/>
      <c r="EK47" s="494"/>
      <c r="EL47" s="494"/>
      <c r="EM47" s="494"/>
      <c r="EN47" s="494"/>
      <c r="EO47" s="494"/>
      <c r="EP47" s="494"/>
      <c r="EQ47" s="494"/>
      <c r="ER47" s="494"/>
      <c r="ES47" s="494"/>
      <c r="ET47" s="494"/>
      <c r="EU47" s="494"/>
      <c r="EV47" s="494"/>
      <c r="EW47" s="494"/>
      <c r="EX47" s="494"/>
      <c r="EY47" s="494"/>
      <c r="EZ47" s="494"/>
      <c r="FA47" s="494"/>
      <c r="FB47" s="494"/>
      <c r="FC47" s="494"/>
      <c r="FD47" s="494"/>
      <c r="FE47" s="494"/>
      <c r="FF47" s="494"/>
      <c r="FG47" s="494"/>
      <c r="FH47" s="494"/>
      <c r="FI47" s="494"/>
      <c r="FJ47" s="494"/>
      <c r="FK47" s="494"/>
      <c r="FL47" s="494"/>
      <c r="FM47" s="494"/>
      <c r="FN47" s="494"/>
      <c r="FO47" s="494"/>
      <c r="FP47" s="494"/>
      <c r="FQ47" s="494"/>
      <c r="FR47" s="494"/>
      <c r="FS47" s="494"/>
      <c r="FT47" s="494"/>
      <c r="FU47" s="494"/>
      <c r="FV47" s="494"/>
      <c r="FW47" s="494"/>
      <c r="FX47" s="494"/>
      <c r="FY47" s="494"/>
      <c r="FZ47" s="494"/>
      <c r="GA47" s="494"/>
      <c r="GB47" s="494"/>
      <c r="GC47" s="494"/>
      <c r="GD47" s="494"/>
      <c r="GE47" s="494"/>
      <c r="GF47" s="494"/>
      <c r="GG47" s="494"/>
      <c r="GH47" s="494"/>
      <c r="GI47" s="494"/>
      <c r="GJ47" s="494"/>
      <c r="GK47" s="494"/>
      <c r="GL47" s="494"/>
      <c r="GM47" s="494"/>
      <c r="GN47" s="494"/>
      <c r="GO47" s="494"/>
      <c r="GP47" s="494"/>
      <c r="GQ47" s="494"/>
      <c r="GR47" s="494"/>
      <c r="GS47" s="494"/>
      <c r="GT47" s="494"/>
      <c r="GU47" s="494"/>
      <c r="GV47" s="494"/>
      <c r="GW47" s="494"/>
      <c r="GX47" s="494"/>
      <c r="GY47" s="494"/>
      <c r="GZ47" s="494"/>
      <c r="HA47" s="494"/>
      <c r="HB47" s="494"/>
      <c r="HC47" s="494"/>
      <c r="HD47" s="494"/>
      <c r="HE47" s="494"/>
      <c r="HF47" s="494"/>
      <c r="HG47" s="494"/>
      <c r="HH47" s="494"/>
      <c r="HI47" s="494"/>
      <c r="HJ47" s="494"/>
      <c r="HK47" s="494"/>
      <c r="HL47" s="494"/>
      <c r="HM47" s="494"/>
      <c r="HN47" s="494"/>
      <c r="HO47" s="494"/>
      <c r="HP47" s="494"/>
      <c r="HQ47" s="494"/>
      <c r="HR47" s="494"/>
      <c r="HS47" s="494"/>
      <c r="HT47" s="494"/>
      <c r="HU47" s="494"/>
      <c r="HV47" s="494"/>
      <c r="HW47" s="494"/>
      <c r="HX47" s="494"/>
      <c r="HY47" s="494"/>
      <c r="HZ47" s="494"/>
      <c r="IA47" s="494"/>
      <c r="IB47" s="494"/>
      <c r="IC47" s="494"/>
      <c r="ID47" s="494"/>
      <c r="IE47" s="494"/>
      <c r="IF47" s="494"/>
      <c r="IG47" s="494"/>
      <c r="IH47" s="494"/>
      <c r="II47" s="494"/>
      <c r="IJ47" s="494"/>
      <c r="IK47" s="494"/>
      <c r="IL47" s="494"/>
      <c r="IM47" s="494"/>
      <c r="IN47" s="494"/>
      <c r="IO47" s="494"/>
      <c r="IP47" s="494"/>
      <c r="IQ47" s="494"/>
      <c r="IR47" s="494"/>
      <c r="IS47" s="494"/>
      <c r="IT47" s="494"/>
      <c r="IU47" s="494"/>
      <c r="IV47" s="494"/>
    </row>
    <row r="48" spans="1:256" s="203" customFormat="1" ht="15" customHeight="1" x14ac:dyDescent="0.15">
      <c r="A48" s="493"/>
      <c r="B48" s="493"/>
      <c r="C48" s="501"/>
      <c r="D48" s="501"/>
      <c r="E48" s="501"/>
      <c r="F48" s="501"/>
      <c r="G48" s="502"/>
      <c r="H48" s="502"/>
      <c r="I48" s="502"/>
      <c r="J48" s="502"/>
      <c r="K48" s="502"/>
      <c r="L48" s="502"/>
      <c r="M48" s="502"/>
      <c r="O48" s="538"/>
      <c r="P48" s="776" t="s">
        <v>714</v>
      </c>
      <c r="Q48" s="776"/>
      <c r="R48" s="776"/>
      <c r="S48" s="776"/>
      <c r="T48" s="777"/>
      <c r="U48" s="777"/>
      <c r="V48" s="777"/>
      <c r="W48" s="777"/>
      <c r="X48" s="777"/>
      <c r="Y48" s="777"/>
      <c r="Z48" s="777"/>
      <c r="AA48" s="777"/>
      <c r="AB48" s="777"/>
      <c r="AC48" s="777"/>
      <c r="AD48" s="502"/>
      <c r="AE48" s="502"/>
      <c r="AF48" s="502"/>
      <c r="AG48" s="502"/>
      <c r="AH48" s="494"/>
      <c r="AI48" s="494"/>
      <c r="AJ48" s="494"/>
      <c r="AK48" s="494"/>
      <c r="AL48" s="494"/>
      <c r="AM48" s="494"/>
      <c r="AN48" s="494"/>
      <c r="AO48" s="494"/>
      <c r="AP48" s="494"/>
      <c r="AQ48" s="494"/>
      <c r="AR48" s="494"/>
      <c r="AS48" s="494"/>
      <c r="AT48" s="494"/>
      <c r="AU48" s="494"/>
      <c r="AV48" s="494"/>
      <c r="AW48" s="494"/>
      <c r="AX48" s="494"/>
      <c r="AY48" s="494"/>
      <c r="AZ48" s="494"/>
      <c r="BA48" s="494"/>
      <c r="BB48" s="494"/>
      <c r="BC48" s="494"/>
      <c r="BD48" s="494"/>
      <c r="BE48" s="494"/>
      <c r="BF48" s="494"/>
      <c r="BG48" s="494"/>
      <c r="BH48" s="494"/>
      <c r="BI48" s="494"/>
      <c r="BJ48" s="494"/>
      <c r="BK48" s="494"/>
      <c r="BL48" s="494"/>
      <c r="BM48" s="494"/>
      <c r="BN48" s="494"/>
      <c r="BO48" s="494"/>
      <c r="BP48" s="494"/>
      <c r="BQ48" s="494"/>
      <c r="BR48" s="494"/>
      <c r="BS48" s="494"/>
      <c r="BT48" s="494"/>
      <c r="BU48" s="494"/>
      <c r="BV48" s="494"/>
      <c r="BW48" s="494"/>
      <c r="BX48" s="494"/>
      <c r="BY48" s="494"/>
      <c r="BZ48" s="494"/>
      <c r="CA48" s="494"/>
      <c r="CB48" s="494"/>
      <c r="CC48" s="494"/>
      <c r="CD48" s="494"/>
      <c r="CE48" s="494"/>
      <c r="CF48" s="494"/>
      <c r="CG48" s="494"/>
      <c r="CH48" s="494"/>
      <c r="CI48" s="494"/>
      <c r="CJ48" s="494"/>
      <c r="CK48" s="494"/>
      <c r="CL48" s="494"/>
      <c r="CM48" s="494"/>
      <c r="CN48" s="494"/>
      <c r="CO48" s="494"/>
      <c r="CP48" s="494"/>
      <c r="CQ48" s="494"/>
      <c r="CR48" s="494"/>
      <c r="CS48" s="494"/>
      <c r="CT48" s="494"/>
      <c r="CU48" s="494"/>
      <c r="CV48" s="494"/>
      <c r="CW48" s="494"/>
      <c r="CX48" s="494"/>
      <c r="CY48" s="494"/>
      <c r="CZ48" s="494"/>
      <c r="DA48" s="494"/>
      <c r="DB48" s="494"/>
      <c r="DC48" s="494"/>
      <c r="DD48" s="494"/>
      <c r="DE48" s="494"/>
      <c r="DF48" s="494"/>
      <c r="DG48" s="494"/>
      <c r="DH48" s="494"/>
      <c r="DI48" s="494"/>
      <c r="DJ48" s="494"/>
      <c r="DK48" s="494"/>
      <c r="DL48" s="494"/>
      <c r="DM48" s="494"/>
      <c r="DN48" s="494"/>
      <c r="DO48" s="494"/>
      <c r="DP48" s="494"/>
      <c r="DQ48" s="494"/>
      <c r="DR48" s="494"/>
      <c r="DS48" s="494"/>
      <c r="DT48" s="494"/>
      <c r="DU48" s="494"/>
      <c r="DV48" s="494"/>
      <c r="DW48" s="494"/>
      <c r="DX48" s="494"/>
      <c r="DY48" s="494"/>
      <c r="DZ48" s="494"/>
      <c r="EA48" s="494"/>
      <c r="EB48" s="494"/>
      <c r="EC48" s="494"/>
      <c r="ED48" s="494"/>
      <c r="EE48" s="494"/>
      <c r="EF48" s="494"/>
      <c r="EG48" s="494"/>
      <c r="EH48" s="494"/>
      <c r="EI48" s="494"/>
      <c r="EJ48" s="494"/>
      <c r="EK48" s="494"/>
      <c r="EL48" s="494"/>
      <c r="EM48" s="494"/>
      <c r="EN48" s="494"/>
      <c r="EO48" s="494"/>
      <c r="EP48" s="494"/>
      <c r="EQ48" s="494"/>
      <c r="ER48" s="494"/>
      <c r="ES48" s="494"/>
      <c r="ET48" s="494"/>
      <c r="EU48" s="494"/>
      <c r="EV48" s="494"/>
      <c r="EW48" s="494"/>
      <c r="EX48" s="494"/>
      <c r="EY48" s="494"/>
      <c r="EZ48" s="494"/>
      <c r="FA48" s="494"/>
      <c r="FB48" s="494"/>
      <c r="FC48" s="494"/>
      <c r="FD48" s="494"/>
      <c r="FE48" s="494"/>
      <c r="FF48" s="494"/>
      <c r="FG48" s="494"/>
      <c r="FH48" s="494"/>
      <c r="FI48" s="494"/>
      <c r="FJ48" s="494"/>
      <c r="FK48" s="494"/>
      <c r="FL48" s="494"/>
      <c r="FM48" s="494"/>
      <c r="FN48" s="494"/>
      <c r="FO48" s="494"/>
      <c r="FP48" s="494"/>
      <c r="FQ48" s="494"/>
      <c r="FR48" s="494"/>
      <c r="FS48" s="494"/>
      <c r="FT48" s="494"/>
      <c r="FU48" s="494"/>
      <c r="FV48" s="494"/>
      <c r="FW48" s="494"/>
      <c r="FX48" s="494"/>
      <c r="FY48" s="494"/>
      <c r="FZ48" s="494"/>
      <c r="GA48" s="494"/>
      <c r="GB48" s="494"/>
      <c r="GC48" s="494"/>
      <c r="GD48" s="494"/>
      <c r="GE48" s="494"/>
      <c r="GF48" s="494"/>
      <c r="GG48" s="494"/>
      <c r="GH48" s="494"/>
      <c r="GI48" s="494"/>
      <c r="GJ48" s="494"/>
      <c r="GK48" s="494"/>
      <c r="GL48" s="494"/>
      <c r="GM48" s="494"/>
      <c r="GN48" s="494"/>
      <c r="GO48" s="494"/>
      <c r="GP48" s="494"/>
      <c r="GQ48" s="494"/>
      <c r="GR48" s="494"/>
      <c r="GS48" s="494"/>
      <c r="GT48" s="494"/>
      <c r="GU48" s="494"/>
      <c r="GV48" s="494"/>
      <c r="GW48" s="494"/>
      <c r="GX48" s="494"/>
      <c r="GY48" s="494"/>
      <c r="GZ48" s="494"/>
      <c r="HA48" s="494"/>
      <c r="HB48" s="494"/>
      <c r="HC48" s="494"/>
      <c r="HD48" s="494"/>
      <c r="HE48" s="494"/>
      <c r="HF48" s="494"/>
      <c r="HG48" s="494"/>
      <c r="HH48" s="494"/>
      <c r="HI48" s="494"/>
      <c r="HJ48" s="494"/>
      <c r="HK48" s="494"/>
      <c r="HL48" s="494"/>
      <c r="HM48" s="494"/>
      <c r="HN48" s="494"/>
      <c r="HO48" s="494"/>
      <c r="HP48" s="494"/>
      <c r="HQ48" s="494"/>
      <c r="HR48" s="494"/>
      <c r="HS48" s="494"/>
      <c r="HT48" s="494"/>
      <c r="HU48" s="494"/>
      <c r="HV48" s="494"/>
      <c r="HW48" s="494"/>
      <c r="HX48" s="494"/>
      <c r="HY48" s="494"/>
      <c r="HZ48" s="494"/>
      <c r="IA48" s="494"/>
      <c r="IB48" s="494"/>
      <c r="IC48" s="494"/>
      <c r="ID48" s="494"/>
      <c r="IE48" s="494"/>
      <c r="IF48" s="494"/>
      <c r="IG48" s="494"/>
      <c r="IH48" s="494"/>
      <c r="II48" s="494"/>
      <c r="IJ48" s="494"/>
      <c r="IK48" s="494"/>
      <c r="IL48" s="494"/>
      <c r="IM48" s="494"/>
      <c r="IN48" s="494"/>
      <c r="IO48" s="494"/>
      <c r="IP48" s="494"/>
      <c r="IQ48" s="494"/>
      <c r="IR48" s="494"/>
      <c r="IS48" s="494"/>
      <c r="IT48" s="494"/>
      <c r="IU48" s="494"/>
      <c r="IV48" s="494"/>
    </row>
    <row r="49" spans="1:256" s="203" customFormat="1" ht="15" customHeight="1" x14ac:dyDescent="0.15">
      <c r="A49" s="493"/>
      <c r="B49" s="493"/>
      <c r="C49" s="501"/>
      <c r="D49" s="501"/>
      <c r="E49" s="501"/>
      <c r="F49" s="501"/>
      <c r="G49" s="502"/>
      <c r="H49" s="502"/>
      <c r="I49" s="502"/>
      <c r="J49" s="502"/>
      <c r="K49" s="502"/>
      <c r="L49" s="502"/>
      <c r="M49" s="502"/>
      <c r="O49" s="538"/>
      <c r="P49" s="776" t="s">
        <v>715</v>
      </c>
      <c r="Q49" s="776"/>
      <c r="R49" s="776"/>
      <c r="S49" s="776"/>
      <c r="T49" s="777"/>
      <c r="U49" s="777"/>
      <c r="V49" s="777"/>
      <c r="W49" s="777"/>
      <c r="X49" s="777"/>
      <c r="Y49" s="777"/>
      <c r="Z49" s="777"/>
      <c r="AA49" s="777"/>
      <c r="AB49" s="777"/>
      <c r="AC49" s="777"/>
      <c r="AD49" s="502"/>
      <c r="AE49" s="502"/>
      <c r="AF49" s="502"/>
      <c r="AG49" s="502"/>
      <c r="AH49" s="494"/>
      <c r="AI49" s="494"/>
      <c r="AJ49" s="49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c r="BI49" s="494"/>
      <c r="BJ49" s="494"/>
      <c r="BK49" s="494"/>
      <c r="BL49" s="494"/>
      <c r="BM49" s="494"/>
      <c r="BN49" s="494"/>
      <c r="BO49" s="494"/>
      <c r="BP49" s="494"/>
      <c r="BQ49" s="494"/>
      <c r="BR49" s="494"/>
      <c r="BS49" s="494"/>
      <c r="BT49" s="494"/>
      <c r="BU49" s="494"/>
      <c r="BV49" s="494"/>
      <c r="BW49" s="494"/>
      <c r="BX49" s="494"/>
      <c r="BY49" s="494"/>
      <c r="BZ49" s="494"/>
      <c r="CA49" s="494"/>
      <c r="CB49" s="494"/>
      <c r="CC49" s="494"/>
      <c r="CD49" s="494"/>
      <c r="CE49" s="494"/>
      <c r="CF49" s="494"/>
      <c r="CG49" s="494"/>
      <c r="CH49" s="494"/>
      <c r="CI49" s="494"/>
      <c r="CJ49" s="494"/>
      <c r="CK49" s="494"/>
      <c r="CL49" s="494"/>
      <c r="CM49" s="494"/>
      <c r="CN49" s="494"/>
      <c r="CO49" s="494"/>
      <c r="CP49" s="494"/>
      <c r="CQ49" s="494"/>
      <c r="CR49" s="494"/>
      <c r="CS49" s="494"/>
      <c r="CT49" s="494"/>
      <c r="CU49" s="494"/>
      <c r="CV49" s="494"/>
      <c r="CW49" s="494"/>
      <c r="CX49" s="494"/>
      <c r="CY49" s="494"/>
      <c r="CZ49" s="494"/>
      <c r="DA49" s="494"/>
      <c r="DB49" s="494"/>
      <c r="DC49" s="494"/>
      <c r="DD49" s="494"/>
      <c r="DE49" s="494"/>
      <c r="DF49" s="494"/>
      <c r="DG49" s="494"/>
      <c r="DH49" s="494"/>
      <c r="DI49" s="494"/>
      <c r="DJ49" s="494"/>
      <c r="DK49" s="494"/>
      <c r="DL49" s="494"/>
      <c r="DM49" s="494"/>
      <c r="DN49" s="494"/>
      <c r="DO49" s="494"/>
      <c r="DP49" s="494"/>
      <c r="DQ49" s="494"/>
      <c r="DR49" s="494"/>
      <c r="DS49" s="494"/>
      <c r="DT49" s="494"/>
      <c r="DU49" s="494"/>
      <c r="DV49" s="494"/>
      <c r="DW49" s="494"/>
      <c r="DX49" s="494"/>
      <c r="DY49" s="494"/>
      <c r="DZ49" s="494"/>
      <c r="EA49" s="494"/>
      <c r="EB49" s="494"/>
      <c r="EC49" s="494"/>
      <c r="ED49" s="494"/>
      <c r="EE49" s="494"/>
      <c r="EF49" s="494"/>
      <c r="EG49" s="494"/>
      <c r="EH49" s="494"/>
      <c r="EI49" s="494"/>
      <c r="EJ49" s="494"/>
      <c r="EK49" s="494"/>
      <c r="EL49" s="494"/>
      <c r="EM49" s="494"/>
      <c r="EN49" s="494"/>
      <c r="EO49" s="494"/>
      <c r="EP49" s="494"/>
      <c r="EQ49" s="494"/>
      <c r="ER49" s="494"/>
      <c r="ES49" s="494"/>
      <c r="ET49" s="494"/>
      <c r="EU49" s="494"/>
      <c r="EV49" s="494"/>
      <c r="EW49" s="494"/>
      <c r="EX49" s="494"/>
      <c r="EY49" s="494"/>
      <c r="EZ49" s="494"/>
      <c r="FA49" s="494"/>
      <c r="FB49" s="494"/>
      <c r="FC49" s="494"/>
      <c r="FD49" s="494"/>
      <c r="FE49" s="494"/>
      <c r="FF49" s="494"/>
      <c r="FG49" s="494"/>
      <c r="FH49" s="494"/>
      <c r="FI49" s="494"/>
      <c r="FJ49" s="494"/>
      <c r="FK49" s="494"/>
      <c r="FL49" s="494"/>
      <c r="FM49" s="494"/>
      <c r="FN49" s="494"/>
      <c r="FO49" s="494"/>
      <c r="FP49" s="494"/>
      <c r="FQ49" s="494"/>
      <c r="FR49" s="494"/>
      <c r="FS49" s="494"/>
      <c r="FT49" s="494"/>
      <c r="FU49" s="494"/>
      <c r="FV49" s="494"/>
      <c r="FW49" s="494"/>
      <c r="FX49" s="494"/>
      <c r="FY49" s="494"/>
      <c r="FZ49" s="494"/>
      <c r="GA49" s="494"/>
      <c r="GB49" s="494"/>
      <c r="GC49" s="494"/>
      <c r="GD49" s="494"/>
      <c r="GE49" s="494"/>
      <c r="GF49" s="494"/>
      <c r="GG49" s="494"/>
      <c r="GH49" s="494"/>
      <c r="GI49" s="494"/>
      <c r="GJ49" s="494"/>
      <c r="GK49" s="494"/>
      <c r="GL49" s="494"/>
      <c r="GM49" s="494"/>
      <c r="GN49" s="494"/>
      <c r="GO49" s="494"/>
      <c r="GP49" s="494"/>
      <c r="GQ49" s="494"/>
      <c r="GR49" s="494"/>
      <c r="GS49" s="494"/>
      <c r="GT49" s="494"/>
      <c r="GU49" s="494"/>
      <c r="GV49" s="494"/>
      <c r="GW49" s="494"/>
      <c r="GX49" s="494"/>
      <c r="GY49" s="494"/>
      <c r="GZ49" s="494"/>
      <c r="HA49" s="494"/>
      <c r="HB49" s="494"/>
      <c r="HC49" s="494"/>
      <c r="HD49" s="494"/>
      <c r="HE49" s="494"/>
      <c r="HF49" s="494"/>
      <c r="HG49" s="494"/>
      <c r="HH49" s="494"/>
      <c r="HI49" s="494"/>
      <c r="HJ49" s="494"/>
      <c r="HK49" s="494"/>
      <c r="HL49" s="494"/>
      <c r="HM49" s="494"/>
      <c r="HN49" s="494"/>
      <c r="HO49" s="494"/>
      <c r="HP49" s="494"/>
      <c r="HQ49" s="494"/>
      <c r="HR49" s="494"/>
      <c r="HS49" s="494"/>
      <c r="HT49" s="494"/>
      <c r="HU49" s="494"/>
      <c r="HV49" s="494"/>
      <c r="HW49" s="494"/>
      <c r="HX49" s="494"/>
      <c r="HY49" s="494"/>
      <c r="HZ49" s="494"/>
      <c r="IA49" s="494"/>
      <c r="IB49" s="494"/>
      <c r="IC49" s="494"/>
      <c r="ID49" s="494"/>
      <c r="IE49" s="494"/>
      <c r="IF49" s="494"/>
      <c r="IG49" s="494"/>
      <c r="IH49" s="494"/>
      <c r="II49" s="494"/>
      <c r="IJ49" s="494"/>
      <c r="IK49" s="494"/>
      <c r="IL49" s="494"/>
      <c r="IM49" s="494"/>
      <c r="IN49" s="494"/>
      <c r="IO49" s="494"/>
      <c r="IP49" s="494"/>
      <c r="IQ49" s="494"/>
      <c r="IR49" s="494"/>
      <c r="IS49" s="494"/>
      <c r="IT49" s="494"/>
      <c r="IU49" s="494"/>
      <c r="IV49" s="494"/>
    </row>
    <row r="50" spans="1:256" s="203" customFormat="1" ht="15" customHeight="1" x14ac:dyDescent="0.15">
      <c r="A50" s="493"/>
      <c r="B50" s="493"/>
      <c r="C50" s="501"/>
      <c r="D50" s="501"/>
      <c r="E50" s="501"/>
      <c r="F50" s="501"/>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494"/>
      <c r="AI50" s="494"/>
      <c r="AJ50" s="494"/>
      <c r="AK50" s="494"/>
      <c r="AL50" s="494"/>
      <c r="AM50" s="494"/>
      <c r="AN50" s="494"/>
      <c r="AO50" s="494"/>
      <c r="AP50" s="494"/>
      <c r="AQ50" s="494"/>
      <c r="AR50" s="494"/>
      <c r="AS50" s="494"/>
      <c r="AT50" s="494"/>
      <c r="AU50" s="494"/>
      <c r="AV50" s="494"/>
      <c r="AW50" s="494"/>
      <c r="AX50" s="494"/>
      <c r="AY50" s="494"/>
      <c r="AZ50" s="494"/>
      <c r="BA50" s="494"/>
      <c r="BB50" s="494"/>
      <c r="BC50" s="494"/>
      <c r="BD50" s="494"/>
      <c r="BE50" s="494"/>
      <c r="BF50" s="494"/>
      <c r="BG50" s="494"/>
      <c r="BH50" s="494"/>
      <c r="BI50" s="494"/>
      <c r="BJ50" s="494"/>
      <c r="BK50" s="494"/>
      <c r="BL50" s="494"/>
      <c r="BM50" s="494"/>
      <c r="BN50" s="494"/>
      <c r="BO50" s="494"/>
      <c r="BP50" s="494"/>
      <c r="BQ50" s="494"/>
      <c r="BR50" s="494"/>
      <c r="BS50" s="494"/>
      <c r="BT50" s="494"/>
      <c r="BU50" s="494"/>
      <c r="BV50" s="494"/>
      <c r="BW50" s="494"/>
      <c r="BX50" s="494"/>
      <c r="BY50" s="494"/>
      <c r="BZ50" s="494"/>
      <c r="CA50" s="494"/>
      <c r="CB50" s="494"/>
      <c r="CC50" s="494"/>
      <c r="CD50" s="494"/>
      <c r="CE50" s="494"/>
      <c r="CF50" s="494"/>
      <c r="CG50" s="494"/>
      <c r="CH50" s="494"/>
      <c r="CI50" s="494"/>
      <c r="CJ50" s="494"/>
      <c r="CK50" s="494"/>
      <c r="CL50" s="494"/>
      <c r="CM50" s="494"/>
      <c r="CN50" s="494"/>
      <c r="CO50" s="494"/>
      <c r="CP50" s="494"/>
      <c r="CQ50" s="494"/>
      <c r="CR50" s="494"/>
      <c r="CS50" s="494"/>
      <c r="CT50" s="494"/>
      <c r="CU50" s="494"/>
      <c r="CV50" s="494"/>
      <c r="CW50" s="494"/>
      <c r="CX50" s="494"/>
      <c r="CY50" s="494"/>
      <c r="CZ50" s="494"/>
      <c r="DA50" s="494"/>
      <c r="DB50" s="494"/>
      <c r="DC50" s="494"/>
      <c r="DD50" s="494"/>
      <c r="DE50" s="494"/>
      <c r="DF50" s="494"/>
      <c r="DG50" s="494"/>
      <c r="DH50" s="494"/>
      <c r="DI50" s="494"/>
      <c r="DJ50" s="494"/>
      <c r="DK50" s="494"/>
      <c r="DL50" s="494"/>
      <c r="DM50" s="494"/>
      <c r="DN50" s="494"/>
      <c r="DO50" s="494"/>
      <c r="DP50" s="494"/>
      <c r="DQ50" s="494"/>
      <c r="DR50" s="494"/>
      <c r="DS50" s="494"/>
      <c r="DT50" s="494"/>
      <c r="DU50" s="494"/>
      <c r="DV50" s="494"/>
      <c r="DW50" s="494"/>
      <c r="DX50" s="494"/>
      <c r="DY50" s="494"/>
      <c r="DZ50" s="494"/>
      <c r="EA50" s="494"/>
      <c r="EB50" s="494"/>
      <c r="EC50" s="494"/>
      <c r="ED50" s="494"/>
      <c r="EE50" s="494"/>
      <c r="EF50" s="494"/>
      <c r="EG50" s="494"/>
      <c r="EH50" s="494"/>
      <c r="EI50" s="494"/>
      <c r="EJ50" s="494"/>
      <c r="EK50" s="494"/>
      <c r="EL50" s="494"/>
      <c r="EM50" s="494"/>
      <c r="EN50" s="494"/>
      <c r="EO50" s="494"/>
      <c r="EP50" s="494"/>
      <c r="EQ50" s="494"/>
      <c r="ER50" s="494"/>
      <c r="ES50" s="494"/>
      <c r="ET50" s="494"/>
      <c r="EU50" s="494"/>
      <c r="EV50" s="494"/>
      <c r="EW50" s="494"/>
      <c r="EX50" s="494"/>
      <c r="EY50" s="494"/>
      <c r="EZ50" s="494"/>
      <c r="FA50" s="494"/>
      <c r="FB50" s="494"/>
      <c r="FC50" s="494"/>
      <c r="FD50" s="494"/>
      <c r="FE50" s="494"/>
      <c r="FF50" s="494"/>
      <c r="FG50" s="494"/>
      <c r="FH50" s="494"/>
      <c r="FI50" s="494"/>
      <c r="FJ50" s="494"/>
      <c r="FK50" s="494"/>
      <c r="FL50" s="494"/>
      <c r="FM50" s="494"/>
      <c r="FN50" s="494"/>
      <c r="FO50" s="494"/>
      <c r="FP50" s="494"/>
      <c r="FQ50" s="494"/>
      <c r="FR50" s="494"/>
      <c r="FS50" s="494"/>
      <c r="FT50" s="494"/>
      <c r="FU50" s="494"/>
      <c r="FV50" s="494"/>
      <c r="FW50" s="494"/>
      <c r="FX50" s="494"/>
      <c r="FY50" s="494"/>
      <c r="FZ50" s="494"/>
      <c r="GA50" s="494"/>
      <c r="GB50" s="494"/>
      <c r="GC50" s="494"/>
      <c r="GD50" s="494"/>
      <c r="GE50" s="494"/>
      <c r="GF50" s="494"/>
      <c r="GG50" s="494"/>
      <c r="GH50" s="494"/>
      <c r="GI50" s="494"/>
      <c r="GJ50" s="494"/>
      <c r="GK50" s="494"/>
      <c r="GL50" s="494"/>
      <c r="GM50" s="494"/>
      <c r="GN50" s="494"/>
      <c r="GO50" s="494"/>
      <c r="GP50" s="494"/>
      <c r="GQ50" s="494"/>
      <c r="GR50" s="494"/>
      <c r="GS50" s="494"/>
      <c r="GT50" s="494"/>
      <c r="GU50" s="494"/>
      <c r="GV50" s="494"/>
      <c r="GW50" s="494"/>
      <c r="GX50" s="494"/>
      <c r="GY50" s="494"/>
      <c r="GZ50" s="494"/>
      <c r="HA50" s="494"/>
      <c r="HB50" s="494"/>
      <c r="HC50" s="494"/>
      <c r="HD50" s="494"/>
      <c r="HE50" s="494"/>
      <c r="HF50" s="494"/>
      <c r="HG50" s="494"/>
      <c r="HH50" s="494"/>
      <c r="HI50" s="494"/>
      <c r="HJ50" s="494"/>
      <c r="HK50" s="494"/>
      <c r="HL50" s="494"/>
      <c r="HM50" s="494"/>
      <c r="HN50" s="494"/>
      <c r="HO50" s="494"/>
      <c r="HP50" s="494"/>
      <c r="HQ50" s="494"/>
      <c r="HR50" s="494"/>
      <c r="HS50" s="494"/>
      <c r="HT50" s="494"/>
      <c r="HU50" s="494"/>
      <c r="HV50" s="494"/>
      <c r="HW50" s="494"/>
      <c r="HX50" s="494"/>
      <c r="HY50" s="494"/>
      <c r="HZ50" s="494"/>
      <c r="IA50" s="494"/>
      <c r="IB50" s="494"/>
      <c r="IC50" s="494"/>
      <c r="ID50" s="494"/>
      <c r="IE50" s="494"/>
      <c r="IF50" s="494"/>
      <c r="IG50" s="494"/>
      <c r="IH50" s="494"/>
      <c r="II50" s="494"/>
      <c r="IJ50" s="494"/>
      <c r="IK50" s="494"/>
      <c r="IL50" s="494"/>
      <c r="IM50" s="494"/>
      <c r="IN50" s="494"/>
      <c r="IO50" s="494"/>
      <c r="IP50" s="494"/>
      <c r="IQ50" s="494"/>
      <c r="IR50" s="494"/>
      <c r="IS50" s="494"/>
      <c r="IT50" s="494"/>
      <c r="IU50" s="494"/>
      <c r="IV50" s="494"/>
    </row>
    <row r="51" spans="1:256" s="203" customFormat="1" ht="15" customHeight="1" x14ac:dyDescent="0.15">
      <c r="A51" s="498"/>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4"/>
      <c r="AI51" s="494"/>
      <c r="AJ51" s="494"/>
      <c r="AK51" s="494"/>
      <c r="AL51" s="494"/>
      <c r="AM51" s="494"/>
      <c r="AN51" s="494"/>
      <c r="AO51" s="494"/>
      <c r="AP51" s="494"/>
      <c r="AQ51" s="494"/>
      <c r="AR51" s="494"/>
      <c r="AS51" s="494"/>
      <c r="AT51" s="494"/>
      <c r="AU51" s="494"/>
      <c r="AV51" s="494"/>
      <c r="AW51" s="494"/>
      <c r="AX51" s="494"/>
      <c r="AY51" s="494"/>
      <c r="AZ51" s="494"/>
      <c r="BA51" s="494"/>
      <c r="BB51" s="494"/>
      <c r="BC51" s="494"/>
      <c r="BD51" s="494"/>
      <c r="BE51" s="494"/>
      <c r="BF51" s="494"/>
      <c r="BG51" s="494"/>
      <c r="BH51" s="494"/>
      <c r="BI51" s="494"/>
      <c r="BJ51" s="494"/>
      <c r="BK51" s="494"/>
      <c r="BL51" s="494"/>
      <c r="BM51" s="494"/>
      <c r="BN51" s="494"/>
      <c r="BO51" s="494"/>
      <c r="BP51" s="494"/>
      <c r="BQ51" s="494"/>
      <c r="BR51" s="494"/>
      <c r="BS51" s="494"/>
      <c r="BT51" s="494"/>
      <c r="BU51" s="494"/>
      <c r="BV51" s="494"/>
      <c r="BW51" s="494"/>
      <c r="BX51" s="494"/>
      <c r="BY51" s="494"/>
      <c r="BZ51" s="494"/>
      <c r="CA51" s="494"/>
      <c r="CB51" s="494"/>
      <c r="CC51" s="494"/>
      <c r="CD51" s="494"/>
      <c r="CE51" s="494"/>
      <c r="CF51" s="494"/>
      <c r="CG51" s="494"/>
      <c r="CH51" s="494"/>
      <c r="CI51" s="494"/>
      <c r="CJ51" s="494"/>
      <c r="CK51" s="494"/>
      <c r="CL51" s="494"/>
      <c r="CM51" s="494"/>
      <c r="CN51" s="494"/>
      <c r="CO51" s="494"/>
      <c r="CP51" s="494"/>
      <c r="CQ51" s="494"/>
      <c r="CR51" s="494"/>
      <c r="CS51" s="494"/>
      <c r="CT51" s="494"/>
      <c r="CU51" s="494"/>
      <c r="CV51" s="494"/>
      <c r="CW51" s="494"/>
      <c r="CX51" s="494"/>
      <c r="CY51" s="494"/>
      <c r="CZ51" s="494"/>
      <c r="DA51" s="494"/>
      <c r="DB51" s="494"/>
      <c r="DC51" s="494"/>
      <c r="DD51" s="494"/>
      <c r="DE51" s="494"/>
      <c r="DF51" s="494"/>
      <c r="DG51" s="494"/>
      <c r="DH51" s="494"/>
      <c r="DI51" s="494"/>
      <c r="DJ51" s="494"/>
      <c r="DK51" s="494"/>
      <c r="DL51" s="494"/>
      <c r="DM51" s="494"/>
      <c r="DN51" s="494"/>
      <c r="DO51" s="494"/>
      <c r="DP51" s="494"/>
      <c r="DQ51" s="494"/>
      <c r="DR51" s="494"/>
      <c r="DS51" s="494"/>
      <c r="DT51" s="494"/>
      <c r="DU51" s="494"/>
      <c r="DV51" s="494"/>
      <c r="DW51" s="494"/>
      <c r="DX51" s="494"/>
      <c r="DY51" s="494"/>
      <c r="DZ51" s="494"/>
      <c r="EA51" s="494"/>
      <c r="EB51" s="494"/>
      <c r="EC51" s="494"/>
      <c r="ED51" s="494"/>
      <c r="EE51" s="494"/>
      <c r="EF51" s="494"/>
      <c r="EG51" s="494"/>
      <c r="EH51" s="494"/>
      <c r="EI51" s="494"/>
      <c r="EJ51" s="494"/>
      <c r="EK51" s="494"/>
      <c r="EL51" s="494"/>
      <c r="EM51" s="494"/>
      <c r="EN51" s="494"/>
      <c r="EO51" s="494"/>
      <c r="EP51" s="494"/>
      <c r="EQ51" s="494"/>
      <c r="ER51" s="494"/>
      <c r="ES51" s="494"/>
      <c r="ET51" s="494"/>
      <c r="EU51" s="494"/>
      <c r="EV51" s="494"/>
      <c r="EW51" s="494"/>
      <c r="EX51" s="494"/>
      <c r="EY51" s="494"/>
      <c r="EZ51" s="494"/>
      <c r="FA51" s="494"/>
      <c r="FB51" s="494"/>
      <c r="FC51" s="494"/>
      <c r="FD51" s="494"/>
      <c r="FE51" s="494"/>
      <c r="FF51" s="494"/>
      <c r="FG51" s="494"/>
      <c r="FH51" s="494"/>
      <c r="FI51" s="494"/>
      <c r="FJ51" s="494"/>
      <c r="FK51" s="494"/>
      <c r="FL51" s="494"/>
      <c r="FM51" s="494"/>
      <c r="FN51" s="494"/>
      <c r="FO51" s="494"/>
      <c r="FP51" s="494"/>
      <c r="FQ51" s="494"/>
      <c r="FR51" s="494"/>
      <c r="FS51" s="494"/>
      <c r="FT51" s="494"/>
      <c r="FU51" s="494"/>
      <c r="FV51" s="494"/>
      <c r="FW51" s="494"/>
      <c r="FX51" s="494"/>
      <c r="FY51" s="494"/>
      <c r="FZ51" s="494"/>
      <c r="GA51" s="494"/>
      <c r="GB51" s="494"/>
      <c r="GC51" s="494"/>
      <c r="GD51" s="494"/>
      <c r="GE51" s="494"/>
      <c r="GF51" s="494"/>
      <c r="GG51" s="494"/>
      <c r="GH51" s="494"/>
      <c r="GI51" s="494"/>
      <c r="GJ51" s="494"/>
      <c r="GK51" s="494"/>
      <c r="GL51" s="494"/>
      <c r="GM51" s="494"/>
      <c r="GN51" s="494"/>
      <c r="GO51" s="494"/>
      <c r="GP51" s="494"/>
      <c r="GQ51" s="494"/>
      <c r="GR51" s="494"/>
      <c r="GS51" s="494"/>
      <c r="GT51" s="494"/>
      <c r="GU51" s="494"/>
      <c r="GV51" s="494"/>
      <c r="GW51" s="494"/>
      <c r="GX51" s="494"/>
      <c r="GY51" s="494"/>
      <c r="GZ51" s="494"/>
      <c r="HA51" s="494"/>
      <c r="HB51" s="494"/>
      <c r="HC51" s="494"/>
      <c r="HD51" s="494"/>
      <c r="HE51" s="494"/>
      <c r="HF51" s="494"/>
      <c r="HG51" s="494"/>
      <c r="HH51" s="494"/>
      <c r="HI51" s="494"/>
      <c r="HJ51" s="494"/>
      <c r="HK51" s="494"/>
      <c r="HL51" s="494"/>
      <c r="HM51" s="494"/>
      <c r="HN51" s="494"/>
      <c r="HO51" s="494"/>
      <c r="HP51" s="494"/>
      <c r="HQ51" s="494"/>
      <c r="HR51" s="494"/>
      <c r="HS51" s="494"/>
      <c r="HT51" s="494"/>
      <c r="HU51" s="494"/>
      <c r="HV51" s="494"/>
      <c r="HW51" s="494"/>
      <c r="HX51" s="494"/>
      <c r="HY51" s="494"/>
      <c r="HZ51" s="494"/>
      <c r="IA51" s="494"/>
      <c r="IB51" s="494"/>
      <c r="IC51" s="494"/>
      <c r="ID51" s="494"/>
      <c r="IE51" s="494"/>
      <c r="IF51" s="494"/>
      <c r="IG51" s="494"/>
      <c r="IH51" s="494"/>
      <c r="II51" s="494"/>
      <c r="IJ51" s="494"/>
      <c r="IK51" s="494"/>
      <c r="IL51" s="494"/>
      <c r="IM51" s="494"/>
      <c r="IN51" s="494"/>
      <c r="IO51" s="494"/>
      <c r="IP51" s="494"/>
      <c r="IQ51" s="494"/>
      <c r="IR51" s="494"/>
      <c r="IS51" s="494"/>
      <c r="IT51" s="494"/>
      <c r="IU51" s="494"/>
      <c r="IV51" s="494"/>
    </row>
    <row r="52" spans="1:256" s="203" customFormat="1" ht="15" customHeight="1" x14ac:dyDescent="0.15">
      <c r="A52" s="498"/>
      <c r="B52" s="498"/>
      <c r="C52" s="498"/>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4"/>
      <c r="AI52" s="494"/>
      <c r="AJ52" s="494"/>
      <c r="AK52" s="494"/>
      <c r="AL52" s="494"/>
      <c r="AM52" s="494"/>
      <c r="AN52" s="494"/>
      <c r="AO52" s="494"/>
      <c r="AP52" s="494"/>
      <c r="AQ52" s="494"/>
      <c r="AR52" s="494"/>
      <c r="AS52" s="494"/>
      <c r="AT52" s="494"/>
      <c r="AU52" s="494"/>
      <c r="AV52" s="494"/>
      <c r="AW52" s="494"/>
      <c r="AX52" s="494"/>
      <c r="AY52" s="494"/>
      <c r="AZ52" s="494"/>
      <c r="BA52" s="494"/>
      <c r="BB52" s="494"/>
      <c r="BC52" s="494"/>
      <c r="BD52" s="494"/>
      <c r="BE52" s="494"/>
      <c r="BF52" s="494"/>
      <c r="BG52" s="494"/>
      <c r="BH52" s="494"/>
      <c r="BI52" s="494"/>
      <c r="BJ52" s="494"/>
      <c r="BK52" s="494"/>
      <c r="BL52" s="494"/>
      <c r="BM52" s="494"/>
      <c r="BN52" s="494"/>
      <c r="BO52" s="494"/>
      <c r="BP52" s="494"/>
      <c r="BQ52" s="494"/>
      <c r="BR52" s="494"/>
      <c r="BS52" s="494"/>
      <c r="BT52" s="494"/>
      <c r="BU52" s="494"/>
      <c r="BV52" s="494"/>
      <c r="BW52" s="494"/>
      <c r="BX52" s="494"/>
      <c r="BY52" s="494"/>
      <c r="BZ52" s="494"/>
      <c r="CA52" s="494"/>
      <c r="CB52" s="494"/>
      <c r="CC52" s="494"/>
      <c r="CD52" s="494"/>
      <c r="CE52" s="494"/>
      <c r="CF52" s="494"/>
      <c r="CG52" s="494"/>
      <c r="CH52" s="494"/>
      <c r="CI52" s="494"/>
      <c r="CJ52" s="494"/>
      <c r="CK52" s="494"/>
      <c r="CL52" s="494"/>
      <c r="CM52" s="494"/>
      <c r="CN52" s="494"/>
      <c r="CO52" s="494"/>
      <c r="CP52" s="494"/>
      <c r="CQ52" s="494"/>
      <c r="CR52" s="494"/>
      <c r="CS52" s="494"/>
      <c r="CT52" s="494"/>
      <c r="CU52" s="494"/>
      <c r="CV52" s="494"/>
      <c r="CW52" s="494"/>
      <c r="CX52" s="494"/>
      <c r="CY52" s="494"/>
      <c r="CZ52" s="494"/>
      <c r="DA52" s="494"/>
      <c r="DB52" s="494"/>
      <c r="DC52" s="494"/>
      <c r="DD52" s="494"/>
      <c r="DE52" s="494"/>
      <c r="DF52" s="494"/>
      <c r="DG52" s="494"/>
      <c r="DH52" s="494"/>
      <c r="DI52" s="494"/>
      <c r="DJ52" s="494"/>
      <c r="DK52" s="494"/>
      <c r="DL52" s="494"/>
      <c r="DM52" s="494"/>
      <c r="DN52" s="494"/>
      <c r="DO52" s="494"/>
      <c r="DP52" s="494"/>
      <c r="DQ52" s="494"/>
      <c r="DR52" s="494"/>
      <c r="DS52" s="494"/>
      <c r="DT52" s="494"/>
      <c r="DU52" s="494"/>
      <c r="DV52" s="494"/>
      <c r="DW52" s="494"/>
      <c r="DX52" s="494"/>
      <c r="DY52" s="494"/>
      <c r="DZ52" s="494"/>
      <c r="EA52" s="494"/>
      <c r="EB52" s="494"/>
      <c r="EC52" s="494"/>
      <c r="ED52" s="494"/>
      <c r="EE52" s="494"/>
      <c r="EF52" s="494"/>
      <c r="EG52" s="494"/>
      <c r="EH52" s="494"/>
      <c r="EI52" s="494"/>
      <c r="EJ52" s="494"/>
      <c r="EK52" s="494"/>
      <c r="EL52" s="494"/>
      <c r="EM52" s="494"/>
      <c r="EN52" s="494"/>
      <c r="EO52" s="494"/>
      <c r="EP52" s="494"/>
      <c r="EQ52" s="494"/>
      <c r="ER52" s="494"/>
      <c r="ES52" s="494"/>
      <c r="ET52" s="494"/>
      <c r="EU52" s="494"/>
      <c r="EV52" s="494"/>
      <c r="EW52" s="494"/>
      <c r="EX52" s="494"/>
      <c r="EY52" s="494"/>
      <c r="EZ52" s="494"/>
      <c r="FA52" s="494"/>
      <c r="FB52" s="494"/>
      <c r="FC52" s="494"/>
      <c r="FD52" s="494"/>
      <c r="FE52" s="494"/>
      <c r="FF52" s="494"/>
      <c r="FG52" s="494"/>
      <c r="FH52" s="494"/>
      <c r="FI52" s="494"/>
      <c r="FJ52" s="494"/>
      <c r="FK52" s="494"/>
      <c r="FL52" s="494"/>
      <c r="FM52" s="494"/>
      <c r="FN52" s="494"/>
      <c r="FO52" s="494"/>
      <c r="FP52" s="494"/>
      <c r="FQ52" s="494"/>
      <c r="FR52" s="494"/>
      <c r="FS52" s="494"/>
      <c r="FT52" s="494"/>
      <c r="FU52" s="494"/>
      <c r="FV52" s="494"/>
      <c r="FW52" s="494"/>
      <c r="FX52" s="494"/>
      <c r="FY52" s="494"/>
      <c r="FZ52" s="494"/>
      <c r="GA52" s="494"/>
      <c r="GB52" s="494"/>
      <c r="GC52" s="494"/>
      <c r="GD52" s="494"/>
      <c r="GE52" s="494"/>
      <c r="GF52" s="494"/>
      <c r="GG52" s="494"/>
      <c r="GH52" s="494"/>
      <c r="GI52" s="494"/>
      <c r="GJ52" s="494"/>
      <c r="GK52" s="494"/>
      <c r="GL52" s="494"/>
      <c r="GM52" s="494"/>
      <c r="GN52" s="494"/>
      <c r="GO52" s="494"/>
      <c r="GP52" s="494"/>
      <c r="GQ52" s="494"/>
      <c r="GR52" s="494"/>
      <c r="GS52" s="494"/>
      <c r="GT52" s="494"/>
      <c r="GU52" s="494"/>
      <c r="GV52" s="494"/>
      <c r="GW52" s="494"/>
      <c r="GX52" s="494"/>
      <c r="GY52" s="494"/>
      <c r="GZ52" s="494"/>
      <c r="HA52" s="494"/>
      <c r="HB52" s="494"/>
      <c r="HC52" s="494"/>
      <c r="HD52" s="494"/>
      <c r="HE52" s="494"/>
      <c r="HF52" s="494"/>
      <c r="HG52" s="494"/>
      <c r="HH52" s="494"/>
      <c r="HI52" s="494"/>
      <c r="HJ52" s="494"/>
      <c r="HK52" s="494"/>
      <c r="HL52" s="494"/>
      <c r="HM52" s="494"/>
      <c r="HN52" s="494"/>
      <c r="HO52" s="494"/>
      <c r="HP52" s="494"/>
      <c r="HQ52" s="494"/>
      <c r="HR52" s="494"/>
      <c r="HS52" s="494"/>
      <c r="HT52" s="494"/>
      <c r="HU52" s="494"/>
      <c r="HV52" s="494"/>
      <c r="HW52" s="494"/>
      <c r="HX52" s="494"/>
      <c r="HY52" s="494"/>
      <c r="HZ52" s="494"/>
      <c r="IA52" s="494"/>
      <c r="IB52" s="494"/>
      <c r="IC52" s="494"/>
      <c r="ID52" s="494"/>
      <c r="IE52" s="494"/>
      <c r="IF52" s="494"/>
      <c r="IG52" s="494"/>
      <c r="IH52" s="494"/>
      <c r="II52" s="494"/>
      <c r="IJ52" s="494"/>
      <c r="IK52" s="494"/>
      <c r="IL52" s="494"/>
      <c r="IM52" s="494"/>
      <c r="IN52" s="494"/>
      <c r="IO52" s="494"/>
      <c r="IP52" s="494"/>
      <c r="IQ52" s="494"/>
      <c r="IR52" s="494"/>
      <c r="IS52" s="494"/>
      <c r="IT52" s="494"/>
      <c r="IU52" s="494"/>
      <c r="IV52" s="494"/>
    </row>
    <row r="53" spans="1:256" s="203" customFormat="1" ht="15" customHeight="1" x14ac:dyDescent="0.15">
      <c r="A53" s="498"/>
      <c r="B53" s="498"/>
      <c r="C53" s="498"/>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4"/>
      <c r="AI53" s="494"/>
      <c r="AJ53" s="494"/>
      <c r="AK53" s="494"/>
      <c r="AL53" s="494"/>
      <c r="AM53" s="494"/>
      <c r="AN53" s="494"/>
      <c r="AO53" s="494"/>
      <c r="AP53" s="494"/>
      <c r="AQ53" s="494"/>
      <c r="AR53" s="494"/>
      <c r="AS53" s="494"/>
      <c r="AT53" s="494"/>
      <c r="AU53" s="494"/>
      <c r="AV53" s="494"/>
      <c r="AW53" s="494"/>
      <c r="AX53" s="494"/>
      <c r="AY53" s="494"/>
      <c r="AZ53" s="494"/>
      <c r="BA53" s="494"/>
      <c r="BB53" s="494"/>
      <c r="BC53" s="494"/>
      <c r="BD53" s="494"/>
      <c r="BE53" s="494"/>
      <c r="BF53" s="494"/>
      <c r="BG53" s="494"/>
      <c r="BH53" s="494"/>
      <c r="BI53" s="494"/>
      <c r="BJ53" s="494"/>
      <c r="BK53" s="494"/>
      <c r="BL53" s="494"/>
      <c r="BM53" s="494"/>
      <c r="BN53" s="494"/>
      <c r="BO53" s="494"/>
      <c r="BP53" s="494"/>
      <c r="BQ53" s="494"/>
      <c r="BR53" s="494"/>
      <c r="BS53" s="494"/>
      <c r="BT53" s="494"/>
      <c r="BU53" s="494"/>
      <c r="BV53" s="494"/>
      <c r="BW53" s="494"/>
      <c r="BX53" s="494"/>
      <c r="BY53" s="494"/>
      <c r="BZ53" s="494"/>
      <c r="CA53" s="494"/>
      <c r="CB53" s="494"/>
      <c r="CC53" s="494"/>
      <c r="CD53" s="494"/>
      <c r="CE53" s="494"/>
      <c r="CF53" s="494"/>
      <c r="CG53" s="494"/>
      <c r="CH53" s="494"/>
      <c r="CI53" s="494"/>
      <c r="CJ53" s="494"/>
      <c r="CK53" s="494"/>
      <c r="CL53" s="494"/>
      <c r="CM53" s="494"/>
      <c r="CN53" s="494"/>
      <c r="CO53" s="494"/>
      <c r="CP53" s="494"/>
      <c r="CQ53" s="494"/>
      <c r="CR53" s="494"/>
      <c r="CS53" s="494"/>
      <c r="CT53" s="494"/>
      <c r="CU53" s="494"/>
      <c r="CV53" s="494"/>
      <c r="CW53" s="494"/>
      <c r="CX53" s="494"/>
      <c r="CY53" s="494"/>
      <c r="CZ53" s="494"/>
      <c r="DA53" s="494"/>
      <c r="DB53" s="494"/>
      <c r="DC53" s="494"/>
      <c r="DD53" s="494"/>
      <c r="DE53" s="494"/>
      <c r="DF53" s="494"/>
      <c r="DG53" s="494"/>
      <c r="DH53" s="494"/>
      <c r="DI53" s="494"/>
      <c r="DJ53" s="494"/>
      <c r="DK53" s="494"/>
      <c r="DL53" s="494"/>
      <c r="DM53" s="494"/>
      <c r="DN53" s="494"/>
      <c r="DO53" s="494"/>
      <c r="DP53" s="494"/>
      <c r="DQ53" s="494"/>
      <c r="DR53" s="494"/>
      <c r="DS53" s="494"/>
      <c r="DT53" s="494"/>
      <c r="DU53" s="494"/>
      <c r="DV53" s="494"/>
      <c r="DW53" s="494"/>
      <c r="DX53" s="494"/>
      <c r="DY53" s="494"/>
      <c r="DZ53" s="494"/>
      <c r="EA53" s="494"/>
      <c r="EB53" s="494"/>
      <c r="EC53" s="494"/>
      <c r="ED53" s="494"/>
      <c r="EE53" s="494"/>
      <c r="EF53" s="494"/>
      <c r="EG53" s="494"/>
      <c r="EH53" s="494"/>
      <c r="EI53" s="494"/>
      <c r="EJ53" s="494"/>
      <c r="EK53" s="494"/>
      <c r="EL53" s="494"/>
      <c r="EM53" s="494"/>
      <c r="EN53" s="494"/>
      <c r="EO53" s="494"/>
      <c r="EP53" s="494"/>
      <c r="EQ53" s="494"/>
      <c r="ER53" s="494"/>
      <c r="ES53" s="494"/>
      <c r="ET53" s="494"/>
      <c r="EU53" s="494"/>
      <c r="EV53" s="494"/>
      <c r="EW53" s="494"/>
      <c r="EX53" s="494"/>
      <c r="EY53" s="494"/>
      <c r="EZ53" s="494"/>
      <c r="FA53" s="494"/>
      <c r="FB53" s="494"/>
      <c r="FC53" s="494"/>
      <c r="FD53" s="494"/>
      <c r="FE53" s="494"/>
      <c r="FF53" s="494"/>
      <c r="FG53" s="494"/>
      <c r="FH53" s="494"/>
      <c r="FI53" s="494"/>
      <c r="FJ53" s="494"/>
      <c r="FK53" s="494"/>
      <c r="FL53" s="494"/>
      <c r="FM53" s="494"/>
      <c r="FN53" s="494"/>
      <c r="FO53" s="494"/>
      <c r="FP53" s="494"/>
      <c r="FQ53" s="494"/>
      <c r="FR53" s="494"/>
      <c r="FS53" s="494"/>
      <c r="FT53" s="494"/>
      <c r="FU53" s="494"/>
      <c r="FV53" s="494"/>
      <c r="FW53" s="494"/>
      <c r="FX53" s="494"/>
      <c r="FY53" s="494"/>
      <c r="FZ53" s="494"/>
      <c r="GA53" s="494"/>
      <c r="GB53" s="494"/>
      <c r="GC53" s="494"/>
      <c r="GD53" s="494"/>
      <c r="GE53" s="494"/>
      <c r="GF53" s="494"/>
      <c r="GG53" s="494"/>
      <c r="GH53" s="494"/>
      <c r="GI53" s="494"/>
      <c r="GJ53" s="494"/>
      <c r="GK53" s="494"/>
      <c r="GL53" s="494"/>
      <c r="GM53" s="494"/>
      <c r="GN53" s="494"/>
      <c r="GO53" s="494"/>
      <c r="GP53" s="494"/>
      <c r="GQ53" s="494"/>
      <c r="GR53" s="494"/>
      <c r="GS53" s="494"/>
      <c r="GT53" s="494"/>
      <c r="GU53" s="494"/>
      <c r="GV53" s="494"/>
      <c r="GW53" s="494"/>
      <c r="GX53" s="494"/>
      <c r="GY53" s="494"/>
      <c r="GZ53" s="494"/>
      <c r="HA53" s="494"/>
      <c r="HB53" s="494"/>
      <c r="HC53" s="494"/>
      <c r="HD53" s="494"/>
      <c r="HE53" s="494"/>
      <c r="HF53" s="494"/>
      <c r="HG53" s="494"/>
      <c r="HH53" s="494"/>
      <c r="HI53" s="494"/>
      <c r="HJ53" s="494"/>
      <c r="HK53" s="494"/>
      <c r="HL53" s="494"/>
      <c r="HM53" s="494"/>
      <c r="HN53" s="494"/>
      <c r="HO53" s="494"/>
      <c r="HP53" s="494"/>
      <c r="HQ53" s="494"/>
      <c r="HR53" s="494"/>
      <c r="HS53" s="494"/>
      <c r="HT53" s="494"/>
      <c r="HU53" s="494"/>
      <c r="HV53" s="494"/>
      <c r="HW53" s="494"/>
      <c r="HX53" s="494"/>
      <c r="HY53" s="494"/>
      <c r="HZ53" s="494"/>
      <c r="IA53" s="494"/>
      <c r="IB53" s="494"/>
      <c r="IC53" s="494"/>
      <c r="ID53" s="494"/>
      <c r="IE53" s="494"/>
      <c r="IF53" s="494"/>
      <c r="IG53" s="494"/>
      <c r="IH53" s="494"/>
      <c r="II53" s="494"/>
      <c r="IJ53" s="494"/>
      <c r="IK53" s="494"/>
      <c r="IL53" s="494"/>
      <c r="IM53" s="494"/>
      <c r="IN53" s="494"/>
      <c r="IO53" s="494"/>
      <c r="IP53" s="494"/>
      <c r="IQ53" s="494"/>
      <c r="IR53" s="494"/>
      <c r="IS53" s="494"/>
      <c r="IT53" s="494"/>
      <c r="IU53" s="494"/>
      <c r="IV53" s="494"/>
    </row>
    <row r="54" spans="1:256" s="203" customFormat="1" ht="15" customHeight="1" x14ac:dyDescent="0.15">
      <c r="A54" s="498"/>
      <c r="B54" s="498"/>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4"/>
      <c r="AI54" s="494"/>
      <c r="AJ54" s="494"/>
      <c r="AK54" s="494"/>
      <c r="AL54" s="494"/>
      <c r="AM54" s="494"/>
      <c r="AN54" s="494"/>
      <c r="AO54" s="494"/>
      <c r="AP54" s="494"/>
      <c r="AQ54" s="494"/>
      <c r="AR54" s="494"/>
      <c r="AS54" s="494"/>
      <c r="AT54" s="494"/>
      <c r="AU54" s="494"/>
      <c r="AV54" s="494"/>
      <c r="AW54" s="494"/>
      <c r="AX54" s="494"/>
      <c r="AY54" s="494"/>
      <c r="AZ54" s="494"/>
      <c r="BA54" s="494"/>
      <c r="BB54" s="494"/>
      <c r="BC54" s="494"/>
      <c r="BD54" s="494"/>
      <c r="BE54" s="494"/>
      <c r="BF54" s="494"/>
      <c r="BG54" s="494"/>
      <c r="BH54" s="494"/>
      <c r="BI54" s="494"/>
      <c r="BJ54" s="494"/>
      <c r="BK54" s="494"/>
      <c r="BL54" s="494"/>
      <c r="BM54" s="494"/>
      <c r="BN54" s="494"/>
      <c r="BO54" s="494"/>
      <c r="BP54" s="494"/>
      <c r="BQ54" s="494"/>
      <c r="BR54" s="494"/>
      <c r="BS54" s="494"/>
      <c r="BT54" s="494"/>
      <c r="BU54" s="494"/>
      <c r="BV54" s="494"/>
      <c r="BW54" s="494"/>
      <c r="BX54" s="494"/>
      <c r="BY54" s="494"/>
      <c r="BZ54" s="494"/>
      <c r="CA54" s="494"/>
      <c r="CB54" s="494"/>
      <c r="CC54" s="494"/>
      <c r="CD54" s="494"/>
      <c r="CE54" s="494"/>
      <c r="CF54" s="494"/>
      <c r="CG54" s="494"/>
      <c r="CH54" s="494"/>
      <c r="CI54" s="494"/>
      <c r="CJ54" s="494"/>
      <c r="CK54" s="494"/>
      <c r="CL54" s="494"/>
      <c r="CM54" s="494"/>
      <c r="CN54" s="494"/>
      <c r="CO54" s="494"/>
      <c r="CP54" s="494"/>
      <c r="CQ54" s="494"/>
      <c r="CR54" s="494"/>
      <c r="CS54" s="494"/>
      <c r="CT54" s="494"/>
      <c r="CU54" s="494"/>
      <c r="CV54" s="494"/>
      <c r="CW54" s="494"/>
      <c r="CX54" s="494"/>
      <c r="CY54" s="494"/>
      <c r="CZ54" s="494"/>
      <c r="DA54" s="494"/>
      <c r="DB54" s="494"/>
      <c r="DC54" s="494"/>
      <c r="DD54" s="494"/>
      <c r="DE54" s="494"/>
      <c r="DF54" s="494"/>
      <c r="DG54" s="494"/>
      <c r="DH54" s="494"/>
      <c r="DI54" s="494"/>
      <c r="DJ54" s="494"/>
      <c r="DK54" s="494"/>
      <c r="DL54" s="494"/>
      <c r="DM54" s="494"/>
      <c r="DN54" s="494"/>
      <c r="DO54" s="494"/>
      <c r="DP54" s="494"/>
      <c r="DQ54" s="494"/>
      <c r="DR54" s="494"/>
      <c r="DS54" s="494"/>
      <c r="DT54" s="494"/>
      <c r="DU54" s="494"/>
      <c r="DV54" s="494"/>
      <c r="DW54" s="494"/>
      <c r="DX54" s="494"/>
      <c r="DY54" s="494"/>
      <c r="DZ54" s="494"/>
      <c r="EA54" s="494"/>
      <c r="EB54" s="494"/>
      <c r="EC54" s="494"/>
      <c r="ED54" s="494"/>
      <c r="EE54" s="494"/>
      <c r="EF54" s="494"/>
      <c r="EG54" s="494"/>
      <c r="EH54" s="494"/>
      <c r="EI54" s="494"/>
      <c r="EJ54" s="494"/>
      <c r="EK54" s="494"/>
      <c r="EL54" s="494"/>
      <c r="EM54" s="494"/>
      <c r="EN54" s="494"/>
      <c r="EO54" s="494"/>
      <c r="EP54" s="494"/>
      <c r="EQ54" s="494"/>
      <c r="ER54" s="494"/>
      <c r="ES54" s="494"/>
      <c r="ET54" s="494"/>
      <c r="EU54" s="494"/>
      <c r="EV54" s="494"/>
      <c r="EW54" s="494"/>
      <c r="EX54" s="494"/>
      <c r="EY54" s="494"/>
      <c r="EZ54" s="494"/>
      <c r="FA54" s="494"/>
      <c r="FB54" s="494"/>
      <c r="FC54" s="494"/>
      <c r="FD54" s="494"/>
      <c r="FE54" s="494"/>
      <c r="FF54" s="494"/>
      <c r="FG54" s="494"/>
      <c r="FH54" s="494"/>
      <c r="FI54" s="494"/>
      <c r="FJ54" s="494"/>
      <c r="FK54" s="494"/>
      <c r="FL54" s="494"/>
      <c r="FM54" s="494"/>
      <c r="FN54" s="494"/>
      <c r="FO54" s="494"/>
      <c r="FP54" s="494"/>
      <c r="FQ54" s="494"/>
      <c r="FR54" s="494"/>
      <c r="FS54" s="494"/>
      <c r="FT54" s="494"/>
      <c r="FU54" s="494"/>
      <c r="FV54" s="494"/>
      <c r="FW54" s="494"/>
      <c r="FX54" s="494"/>
      <c r="FY54" s="494"/>
      <c r="FZ54" s="494"/>
      <c r="GA54" s="494"/>
      <c r="GB54" s="494"/>
      <c r="GC54" s="494"/>
      <c r="GD54" s="494"/>
      <c r="GE54" s="494"/>
      <c r="GF54" s="494"/>
      <c r="GG54" s="494"/>
      <c r="GH54" s="494"/>
      <c r="GI54" s="494"/>
      <c r="GJ54" s="494"/>
      <c r="GK54" s="494"/>
      <c r="GL54" s="494"/>
      <c r="GM54" s="494"/>
      <c r="GN54" s="494"/>
      <c r="GO54" s="494"/>
      <c r="GP54" s="494"/>
      <c r="GQ54" s="494"/>
      <c r="GR54" s="494"/>
      <c r="GS54" s="494"/>
      <c r="GT54" s="494"/>
      <c r="GU54" s="494"/>
      <c r="GV54" s="494"/>
      <c r="GW54" s="494"/>
      <c r="GX54" s="494"/>
      <c r="GY54" s="494"/>
      <c r="GZ54" s="494"/>
      <c r="HA54" s="494"/>
      <c r="HB54" s="494"/>
      <c r="HC54" s="494"/>
      <c r="HD54" s="494"/>
      <c r="HE54" s="494"/>
      <c r="HF54" s="494"/>
      <c r="HG54" s="494"/>
      <c r="HH54" s="494"/>
      <c r="HI54" s="494"/>
      <c r="HJ54" s="494"/>
      <c r="HK54" s="494"/>
      <c r="HL54" s="494"/>
      <c r="HM54" s="494"/>
      <c r="HN54" s="494"/>
      <c r="HO54" s="494"/>
      <c r="HP54" s="494"/>
      <c r="HQ54" s="494"/>
      <c r="HR54" s="494"/>
      <c r="HS54" s="494"/>
      <c r="HT54" s="494"/>
      <c r="HU54" s="494"/>
      <c r="HV54" s="494"/>
      <c r="HW54" s="494"/>
      <c r="HX54" s="494"/>
      <c r="HY54" s="494"/>
      <c r="HZ54" s="494"/>
      <c r="IA54" s="494"/>
      <c r="IB54" s="494"/>
      <c r="IC54" s="494"/>
      <c r="ID54" s="494"/>
      <c r="IE54" s="494"/>
      <c r="IF54" s="494"/>
      <c r="IG54" s="494"/>
      <c r="IH54" s="494"/>
      <c r="II54" s="494"/>
      <c r="IJ54" s="494"/>
      <c r="IK54" s="494"/>
      <c r="IL54" s="494"/>
      <c r="IM54" s="494"/>
      <c r="IN54" s="494"/>
      <c r="IO54" s="494"/>
      <c r="IP54" s="494"/>
      <c r="IQ54" s="494"/>
      <c r="IR54" s="494"/>
      <c r="IS54" s="494"/>
      <c r="IT54" s="494"/>
      <c r="IU54" s="494"/>
      <c r="IV54" s="494"/>
    </row>
    <row r="55" spans="1:256" s="203" customFormat="1" ht="15" customHeight="1" x14ac:dyDescent="0.15">
      <c r="A55" s="498"/>
      <c r="B55" s="498"/>
      <c r="C55" s="498"/>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4"/>
      <c r="AI55" s="494"/>
      <c r="AJ55" s="494"/>
      <c r="AK55" s="494"/>
      <c r="AL55" s="494"/>
      <c r="AM55" s="494"/>
      <c r="AN55" s="494"/>
      <c r="AO55" s="494"/>
      <c r="AP55" s="494"/>
      <c r="AQ55" s="494"/>
      <c r="AR55" s="494"/>
      <c r="AS55" s="494"/>
      <c r="AT55" s="494"/>
      <c r="AU55" s="494"/>
      <c r="AV55" s="494"/>
      <c r="AW55" s="494"/>
      <c r="AX55" s="494"/>
      <c r="AY55" s="494"/>
      <c r="AZ55" s="494"/>
      <c r="BA55" s="494"/>
      <c r="BB55" s="494"/>
      <c r="BC55" s="494"/>
      <c r="BD55" s="494"/>
      <c r="BE55" s="494"/>
      <c r="BF55" s="494"/>
      <c r="BG55" s="494"/>
      <c r="BH55" s="494"/>
      <c r="BI55" s="494"/>
      <c r="BJ55" s="494"/>
      <c r="BK55" s="494"/>
      <c r="BL55" s="494"/>
      <c r="BM55" s="494"/>
      <c r="BN55" s="494"/>
      <c r="BO55" s="494"/>
      <c r="BP55" s="494"/>
      <c r="BQ55" s="494"/>
      <c r="BR55" s="494"/>
      <c r="BS55" s="494"/>
      <c r="BT55" s="494"/>
      <c r="BU55" s="494"/>
      <c r="BV55" s="494"/>
      <c r="BW55" s="494"/>
      <c r="BX55" s="494"/>
      <c r="BY55" s="494"/>
      <c r="BZ55" s="494"/>
      <c r="CA55" s="494"/>
      <c r="CB55" s="494"/>
      <c r="CC55" s="494"/>
      <c r="CD55" s="494"/>
      <c r="CE55" s="494"/>
      <c r="CF55" s="494"/>
      <c r="CG55" s="494"/>
      <c r="CH55" s="494"/>
      <c r="CI55" s="494"/>
      <c r="CJ55" s="494"/>
      <c r="CK55" s="494"/>
      <c r="CL55" s="494"/>
      <c r="CM55" s="494"/>
      <c r="CN55" s="494"/>
      <c r="CO55" s="494"/>
      <c r="CP55" s="494"/>
      <c r="CQ55" s="494"/>
      <c r="CR55" s="494"/>
      <c r="CS55" s="494"/>
      <c r="CT55" s="494"/>
      <c r="CU55" s="494"/>
      <c r="CV55" s="494"/>
      <c r="CW55" s="494"/>
      <c r="CX55" s="494"/>
      <c r="CY55" s="494"/>
      <c r="CZ55" s="494"/>
      <c r="DA55" s="494"/>
      <c r="DB55" s="494"/>
      <c r="DC55" s="494"/>
      <c r="DD55" s="494"/>
      <c r="DE55" s="494"/>
      <c r="DF55" s="494"/>
      <c r="DG55" s="494"/>
      <c r="DH55" s="494"/>
      <c r="DI55" s="494"/>
      <c r="DJ55" s="494"/>
      <c r="DK55" s="494"/>
      <c r="DL55" s="494"/>
      <c r="DM55" s="494"/>
      <c r="DN55" s="494"/>
      <c r="DO55" s="494"/>
      <c r="DP55" s="494"/>
      <c r="DQ55" s="494"/>
      <c r="DR55" s="494"/>
      <c r="DS55" s="494"/>
      <c r="DT55" s="494"/>
      <c r="DU55" s="494"/>
      <c r="DV55" s="494"/>
      <c r="DW55" s="494"/>
      <c r="DX55" s="494"/>
      <c r="DY55" s="494"/>
      <c r="DZ55" s="494"/>
      <c r="EA55" s="494"/>
      <c r="EB55" s="494"/>
      <c r="EC55" s="494"/>
      <c r="ED55" s="494"/>
      <c r="EE55" s="494"/>
      <c r="EF55" s="494"/>
      <c r="EG55" s="494"/>
      <c r="EH55" s="494"/>
      <c r="EI55" s="494"/>
      <c r="EJ55" s="494"/>
      <c r="EK55" s="494"/>
      <c r="EL55" s="494"/>
      <c r="EM55" s="494"/>
      <c r="EN55" s="494"/>
      <c r="EO55" s="494"/>
      <c r="EP55" s="494"/>
      <c r="EQ55" s="494"/>
      <c r="ER55" s="494"/>
      <c r="ES55" s="494"/>
      <c r="ET55" s="494"/>
      <c r="EU55" s="494"/>
      <c r="EV55" s="494"/>
      <c r="EW55" s="494"/>
      <c r="EX55" s="494"/>
      <c r="EY55" s="494"/>
      <c r="EZ55" s="494"/>
      <c r="FA55" s="494"/>
      <c r="FB55" s="494"/>
      <c r="FC55" s="494"/>
      <c r="FD55" s="494"/>
      <c r="FE55" s="494"/>
      <c r="FF55" s="494"/>
      <c r="FG55" s="494"/>
      <c r="FH55" s="494"/>
      <c r="FI55" s="494"/>
      <c r="FJ55" s="494"/>
      <c r="FK55" s="494"/>
      <c r="FL55" s="494"/>
      <c r="FM55" s="494"/>
      <c r="FN55" s="494"/>
      <c r="FO55" s="494"/>
      <c r="FP55" s="494"/>
      <c r="FQ55" s="494"/>
      <c r="FR55" s="494"/>
      <c r="FS55" s="494"/>
      <c r="FT55" s="494"/>
      <c r="FU55" s="494"/>
      <c r="FV55" s="494"/>
      <c r="FW55" s="494"/>
      <c r="FX55" s="494"/>
      <c r="FY55" s="494"/>
      <c r="FZ55" s="494"/>
      <c r="GA55" s="494"/>
      <c r="GB55" s="494"/>
      <c r="GC55" s="494"/>
      <c r="GD55" s="494"/>
      <c r="GE55" s="494"/>
      <c r="GF55" s="494"/>
      <c r="GG55" s="494"/>
      <c r="GH55" s="494"/>
      <c r="GI55" s="494"/>
      <c r="GJ55" s="494"/>
      <c r="GK55" s="494"/>
      <c r="GL55" s="494"/>
      <c r="GM55" s="494"/>
      <c r="GN55" s="494"/>
      <c r="GO55" s="494"/>
      <c r="GP55" s="494"/>
      <c r="GQ55" s="494"/>
      <c r="GR55" s="494"/>
      <c r="GS55" s="494"/>
      <c r="GT55" s="494"/>
      <c r="GU55" s="494"/>
      <c r="GV55" s="494"/>
      <c r="GW55" s="494"/>
      <c r="GX55" s="494"/>
      <c r="GY55" s="494"/>
      <c r="GZ55" s="494"/>
      <c r="HA55" s="494"/>
      <c r="HB55" s="494"/>
      <c r="HC55" s="494"/>
      <c r="HD55" s="494"/>
      <c r="HE55" s="494"/>
      <c r="HF55" s="494"/>
      <c r="HG55" s="494"/>
      <c r="HH55" s="494"/>
      <c r="HI55" s="494"/>
      <c r="HJ55" s="494"/>
      <c r="HK55" s="494"/>
      <c r="HL55" s="494"/>
      <c r="HM55" s="494"/>
      <c r="HN55" s="494"/>
      <c r="HO55" s="494"/>
      <c r="HP55" s="494"/>
      <c r="HQ55" s="494"/>
      <c r="HR55" s="494"/>
      <c r="HS55" s="494"/>
      <c r="HT55" s="494"/>
      <c r="HU55" s="494"/>
      <c r="HV55" s="494"/>
      <c r="HW55" s="494"/>
      <c r="HX55" s="494"/>
      <c r="HY55" s="494"/>
      <c r="HZ55" s="494"/>
      <c r="IA55" s="494"/>
      <c r="IB55" s="494"/>
      <c r="IC55" s="494"/>
      <c r="ID55" s="494"/>
      <c r="IE55" s="494"/>
      <c r="IF55" s="494"/>
      <c r="IG55" s="494"/>
      <c r="IH55" s="494"/>
      <c r="II55" s="494"/>
      <c r="IJ55" s="494"/>
      <c r="IK55" s="494"/>
      <c r="IL55" s="494"/>
      <c r="IM55" s="494"/>
      <c r="IN55" s="494"/>
      <c r="IO55" s="494"/>
      <c r="IP55" s="494"/>
      <c r="IQ55" s="494"/>
      <c r="IR55" s="494"/>
      <c r="IS55" s="494"/>
      <c r="IT55" s="494"/>
      <c r="IU55" s="494"/>
      <c r="IV55" s="494"/>
    </row>
    <row r="56" spans="1:256" s="203" customFormat="1" ht="15" customHeight="1" x14ac:dyDescent="0.15">
      <c r="A56" s="498"/>
      <c r="B56" s="498"/>
      <c r="C56" s="498"/>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4"/>
      <c r="AI56" s="494"/>
      <c r="AJ56" s="494"/>
      <c r="AK56" s="494"/>
      <c r="AL56" s="494"/>
      <c r="AM56" s="494"/>
      <c r="AN56" s="494"/>
      <c r="AO56" s="494"/>
      <c r="AP56" s="494"/>
      <c r="AQ56" s="494"/>
      <c r="AR56" s="494"/>
      <c r="AS56" s="494"/>
      <c r="AT56" s="494"/>
      <c r="AU56" s="494"/>
      <c r="AV56" s="494"/>
      <c r="AW56" s="494"/>
      <c r="AX56" s="494"/>
      <c r="AY56" s="494"/>
      <c r="AZ56" s="494"/>
      <c r="BA56" s="494"/>
      <c r="BB56" s="494"/>
      <c r="BC56" s="494"/>
      <c r="BD56" s="494"/>
      <c r="BE56" s="494"/>
      <c r="BF56" s="494"/>
      <c r="BG56" s="494"/>
      <c r="BH56" s="494"/>
      <c r="BI56" s="494"/>
      <c r="BJ56" s="494"/>
      <c r="BK56" s="494"/>
      <c r="BL56" s="494"/>
      <c r="BM56" s="494"/>
      <c r="BN56" s="494"/>
      <c r="BO56" s="494"/>
      <c r="BP56" s="494"/>
      <c r="BQ56" s="494"/>
      <c r="BR56" s="494"/>
      <c r="BS56" s="494"/>
      <c r="BT56" s="494"/>
      <c r="BU56" s="494"/>
      <c r="BV56" s="494"/>
      <c r="BW56" s="494"/>
      <c r="BX56" s="494"/>
      <c r="BY56" s="494"/>
      <c r="BZ56" s="494"/>
      <c r="CA56" s="494"/>
      <c r="CB56" s="494"/>
      <c r="CC56" s="494"/>
      <c r="CD56" s="494"/>
      <c r="CE56" s="494"/>
      <c r="CF56" s="494"/>
      <c r="CG56" s="494"/>
      <c r="CH56" s="494"/>
      <c r="CI56" s="494"/>
      <c r="CJ56" s="494"/>
      <c r="CK56" s="494"/>
      <c r="CL56" s="494"/>
      <c r="CM56" s="494"/>
      <c r="CN56" s="494"/>
      <c r="CO56" s="494"/>
      <c r="CP56" s="494"/>
      <c r="CQ56" s="494"/>
      <c r="CR56" s="494"/>
      <c r="CS56" s="494"/>
      <c r="CT56" s="494"/>
      <c r="CU56" s="494"/>
      <c r="CV56" s="494"/>
      <c r="CW56" s="494"/>
      <c r="CX56" s="494"/>
      <c r="CY56" s="494"/>
      <c r="CZ56" s="494"/>
      <c r="DA56" s="494"/>
      <c r="DB56" s="494"/>
      <c r="DC56" s="494"/>
      <c r="DD56" s="494"/>
      <c r="DE56" s="494"/>
      <c r="DF56" s="494"/>
      <c r="DG56" s="494"/>
      <c r="DH56" s="494"/>
      <c r="DI56" s="494"/>
      <c r="DJ56" s="494"/>
      <c r="DK56" s="494"/>
      <c r="DL56" s="494"/>
      <c r="DM56" s="494"/>
      <c r="DN56" s="494"/>
      <c r="DO56" s="494"/>
      <c r="DP56" s="494"/>
      <c r="DQ56" s="494"/>
      <c r="DR56" s="494"/>
      <c r="DS56" s="494"/>
      <c r="DT56" s="494"/>
      <c r="DU56" s="494"/>
      <c r="DV56" s="494"/>
      <c r="DW56" s="494"/>
      <c r="DX56" s="494"/>
      <c r="DY56" s="494"/>
      <c r="DZ56" s="494"/>
      <c r="EA56" s="494"/>
      <c r="EB56" s="494"/>
      <c r="EC56" s="494"/>
      <c r="ED56" s="494"/>
      <c r="EE56" s="494"/>
      <c r="EF56" s="494"/>
      <c r="EG56" s="494"/>
      <c r="EH56" s="494"/>
      <c r="EI56" s="494"/>
      <c r="EJ56" s="494"/>
      <c r="EK56" s="494"/>
      <c r="EL56" s="494"/>
      <c r="EM56" s="494"/>
      <c r="EN56" s="494"/>
      <c r="EO56" s="494"/>
      <c r="EP56" s="494"/>
      <c r="EQ56" s="494"/>
      <c r="ER56" s="494"/>
      <c r="ES56" s="494"/>
      <c r="ET56" s="494"/>
      <c r="EU56" s="494"/>
      <c r="EV56" s="494"/>
      <c r="EW56" s="494"/>
      <c r="EX56" s="494"/>
      <c r="EY56" s="494"/>
      <c r="EZ56" s="494"/>
      <c r="FA56" s="494"/>
      <c r="FB56" s="494"/>
      <c r="FC56" s="494"/>
      <c r="FD56" s="494"/>
      <c r="FE56" s="494"/>
      <c r="FF56" s="494"/>
      <c r="FG56" s="494"/>
      <c r="FH56" s="494"/>
      <c r="FI56" s="494"/>
      <c r="FJ56" s="494"/>
      <c r="FK56" s="494"/>
      <c r="FL56" s="494"/>
      <c r="FM56" s="494"/>
      <c r="FN56" s="494"/>
      <c r="FO56" s="494"/>
      <c r="FP56" s="494"/>
      <c r="FQ56" s="494"/>
      <c r="FR56" s="494"/>
      <c r="FS56" s="494"/>
      <c r="FT56" s="494"/>
      <c r="FU56" s="494"/>
      <c r="FV56" s="494"/>
      <c r="FW56" s="494"/>
      <c r="FX56" s="494"/>
      <c r="FY56" s="494"/>
      <c r="FZ56" s="494"/>
      <c r="GA56" s="494"/>
      <c r="GB56" s="494"/>
      <c r="GC56" s="494"/>
      <c r="GD56" s="494"/>
      <c r="GE56" s="494"/>
      <c r="GF56" s="494"/>
      <c r="GG56" s="494"/>
      <c r="GH56" s="494"/>
      <c r="GI56" s="494"/>
      <c r="GJ56" s="494"/>
      <c r="GK56" s="494"/>
      <c r="GL56" s="494"/>
      <c r="GM56" s="494"/>
      <c r="GN56" s="494"/>
      <c r="GO56" s="494"/>
      <c r="GP56" s="494"/>
      <c r="GQ56" s="494"/>
      <c r="GR56" s="494"/>
      <c r="GS56" s="494"/>
      <c r="GT56" s="494"/>
      <c r="GU56" s="494"/>
      <c r="GV56" s="494"/>
      <c r="GW56" s="494"/>
      <c r="GX56" s="494"/>
      <c r="GY56" s="494"/>
      <c r="GZ56" s="494"/>
      <c r="HA56" s="494"/>
      <c r="HB56" s="494"/>
      <c r="HC56" s="494"/>
      <c r="HD56" s="494"/>
      <c r="HE56" s="494"/>
      <c r="HF56" s="494"/>
      <c r="HG56" s="494"/>
      <c r="HH56" s="494"/>
      <c r="HI56" s="494"/>
      <c r="HJ56" s="494"/>
      <c r="HK56" s="494"/>
      <c r="HL56" s="494"/>
      <c r="HM56" s="494"/>
      <c r="HN56" s="494"/>
      <c r="HO56" s="494"/>
      <c r="HP56" s="494"/>
      <c r="HQ56" s="494"/>
      <c r="HR56" s="494"/>
      <c r="HS56" s="494"/>
      <c r="HT56" s="494"/>
      <c r="HU56" s="494"/>
      <c r="HV56" s="494"/>
      <c r="HW56" s="494"/>
      <c r="HX56" s="494"/>
      <c r="HY56" s="494"/>
      <c r="HZ56" s="494"/>
      <c r="IA56" s="494"/>
      <c r="IB56" s="494"/>
      <c r="IC56" s="494"/>
      <c r="ID56" s="494"/>
      <c r="IE56" s="494"/>
      <c r="IF56" s="494"/>
      <c r="IG56" s="494"/>
      <c r="IH56" s="494"/>
      <c r="II56" s="494"/>
      <c r="IJ56" s="494"/>
      <c r="IK56" s="494"/>
      <c r="IL56" s="494"/>
      <c r="IM56" s="494"/>
      <c r="IN56" s="494"/>
      <c r="IO56" s="494"/>
      <c r="IP56" s="494"/>
      <c r="IQ56" s="494"/>
      <c r="IR56" s="494"/>
      <c r="IS56" s="494"/>
      <c r="IT56" s="494"/>
      <c r="IU56" s="494"/>
      <c r="IV56" s="494"/>
    </row>
    <row r="57" spans="1:256" ht="15" customHeight="1" x14ac:dyDescent="0.15">
      <c r="A57" s="498"/>
      <c r="B57" s="498"/>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row>
    <row r="58" spans="1:256" ht="15" customHeight="1" x14ac:dyDescent="0.15">
      <c r="A58" s="498"/>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row>
    <row r="59" spans="1:256" ht="15" customHeight="1" x14ac:dyDescent="0.15">
      <c r="A59" s="498"/>
      <c r="B59" s="498"/>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row>
    <row r="60" spans="1:256" ht="15" customHeight="1" x14ac:dyDescent="0.15">
      <c r="A60" s="498"/>
      <c r="B60" s="498"/>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row>
    <row r="61" spans="1:256" ht="15" customHeight="1" x14ac:dyDescent="0.15">
      <c r="A61" s="498"/>
      <c r="B61" s="498"/>
      <c r="C61" s="498"/>
      <c r="D61" s="498"/>
      <c r="E61" s="498"/>
      <c r="F61" s="498"/>
      <c r="G61" s="498"/>
      <c r="H61" s="498"/>
      <c r="I61" s="498"/>
      <c r="J61" s="498"/>
      <c r="K61" s="498"/>
      <c r="L61" s="498"/>
      <c r="M61" s="498"/>
      <c r="N61" s="498"/>
      <c r="O61" s="498"/>
      <c r="P61" s="498"/>
      <c r="Q61" s="498"/>
      <c r="R61" s="498"/>
      <c r="S61" s="498"/>
      <c r="T61" s="498"/>
      <c r="U61" s="498"/>
      <c r="V61" s="498"/>
      <c r="W61" s="498"/>
      <c r="X61" s="498"/>
      <c r="Y61" s="498"/>
      <c r="Z61" s="498"/>
      <c r="AA61" s="498"/>
      <c r="AB61" s="498"/>
      <c r="AC61" s="498"/>
      <c r="AD61" s="498"/>
      <c r="AE61" s="498"/>
      <c r="AF61" s="498"/>
      <c r="AG61" s="498"/>
    </row>
    <row r="62" spans="1:256" ht="15" customHeight="1" x14ac:dyDescent="0.15">
      <c r="A62" s="498"/>
      <c r="B62" s="498"/>
      <c r="C62" s="498"/>
      <c r="D62" s="498"/>
      <c r="E62" s="498"/>
      <c r="F62" s="498"/>
      <c r="G62" s="498"/>
      <c r="H62" s="498"/>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8"/>
    </row>
    <row r="63" spans="1:256" ht="15" customHeight="1" x14ac:dyDescent="0.15">
      <c r="A63" s="498"/>
      <c r="B63" s="498"/>
      <c r="C63" s="498"/>
      <c r="D63" s="498"/>
      <c r="E63" s="498"/>
      <c r="F63" s="498"/>
      <c r="G63" s="498"/>
      <c r="H63" s="498"/>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row>
    <row r="64" spans="1:256" ht="15" customHeight="1" x14ac:dyDescent="0.15">
      <c r="A64" s="498"/>
      <c r="B64" s="498"/>
      <c r="C64" s="498"/>
      <c r="D64" s="498"/>
      <c r="E64" s="498"/>
      <c r="F64" s="498"/>
      <c r="G64" s="498"/>
      <c r="H64" s="498"/>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row>
    <row r="65" spans="1:33" ht="15" customHeight="1" x14ac:dyDescent="0.15">
      <c r="A65" s="498"/>
      <c r="B65" s="498"/>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row>
    <row r="66" spans="1:33" ht="15" customHeight="1" x14ac:dyDescent="0.15">
      <c r="A66" s="498"/>
      <c r="B66" s="498"/>
      <c r="C66" s="498"/>
      <c r="D66" s="498"/>
      <c r="E66" s="498"/>
      <c r="F66" s="498"/>
      <c r="G66" s="498"/>
      <c r="H66" s="498"/>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row>
  </sheetData>
  <mergeCells count="6">
    <mergeCell ref="A4:AD4"/>
    <mergeCell ref="S46:AC46"/>
    <mergeCell ref="P48:S48"/>
    <mergeCell ref="T48:AC48"/>
    <mergeCell ref="P49:S49"/>
    <mergeCell ref="T49:AC49"/>
  </mergeCells>
  <phoneticPr fontId="1"/>
  <dataValidations count="1">
    <dataValidation type="list" allowBlank="1" showInputMessage="1" showErrorMessage="1" sqref="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T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T65573 JP65573 TL65573 ADH65573 AND65573 AWZ65573 BGV65573 BQR65573 CAN65573 CKJ65573 CUF65573 DEB65573 DNX65573 DXT65573 EHP65573 ERL65573 FBH65573 FLD65573 FUZ65573 GEV65573 GOR65573 GYN65573 HIJ65573 HSF65573 ICB65573 ILX65573 IVT65573 JFP65573 JPL65573 JZH65573 KJD65573 KSZ65573 LCV65573 LMR65573 LWN65573 MGJ65573 MQF65573 NAB65573 NJX65573 NTT65573 ODP65573 ONL65573 OXH65573 PHD65573 PQZ65573 QAV65573 QKR65573 QUN65573 REJ65573 ROF65573 RYB65573 SHX65573 SRT65573 TBP65573 TLL65573 TVH65573 UFD65573 UOZ65573 UYV65573 VIR65573 VSN65573 WCJ65573 WMF65573 WWB65573 T131109 JP131109 TL131109 ADH131109 AND131109 AWZ131109 BGV131109 BQR131109 CAN131109 CKJ131109 CUF131109 DEB131109 DNX131109 DXT131109 EHP131109 ERL131109 FBH131109 FLD131109 FUZ131109 GEV131109 GOR131109 GYN131109 HIJ131109 HSF131109 ICB131109 ILX131109 IVT131109 JFP131109 JPL131109 JZH131109 KJD131109 KSZ131109 LCV131109 LMR131109 LWN131109 MGJ131109 MQF131109 NAB131109 NJX131109 NTT131109 ODP131109 ONL131109 OXH131109 PHD131109 PQZ131109 QAV131109 QKR131109 QUN131109 REJ131109 ROF131109 RYB131109 SHX131109 SRT131109 TBP131109 TLL131109 TVH131109 UFD131109 UOZ131109 UYV131109 VIR131109 VSN131109 WCJ131109 WMF131109 WWB131109 T196645 JP196645 TL196645 ADH196645 AND196645 AWZ196645 BGV196645 BQR196645 CAN196645 CKJ196645 CUF196645 DEB196645 DNX196645 DXT196645 EHP196645 ERL196645 FBH196645 FLD196645 FUZ196645 GEV196645 GOR196645 GYN196645 HIJ196645 HSF196645 ICB196645 ILX196645 IVT196645 JFP196645 JPL196645 JZH196645 KJD196645 KSZ196645 LCV196645 LMR196645 LWN196645 MGJ196645 MQF196645 NAB196645 NJX196645 NTT196645 ODP196645 ONL196645 OXH196645 PHD196645 PQZ196645 QAV196645 QKR196645 QUN196645 REJ196645 ROF196645 RYB196645 SHX196645 SRT196645 TBP196645 TLL196645 TVH196645 UFD196645 UOZ196645 UYV196645 VIR196645 VSN196645 WCJ196645 WMF196645 WWB196645 T262181 JP262181 TL262181 ADH262181 AND262181 AWZ262181 BGV262181 BQR262181 CAN262181 CKJ262181 CUF262181 DEB262181 DNX262181 DXT262181 EHP262181 ERL262181 FBH262181 FLD262181 FUZ262181 GEV262181 GOR262181 GYN262181 HIJ262181 HSF262181 ICB262181 ILX262181 IVT262181 JFP262181 JPL262181 JZH262181 KJD262181 KSZ262181 LCV262181 LMR262181 LWN262181 MGJ262181 MQF262181 NAB262181 NJX262181 NTT262181 ODP262181 ONL262181 OXH262181 PHD262181 PQZ262181 QAV262181 QKR262181 QUN262181 REJ262181 ROF262181 RYB262181 SHX262181 SRT262181 TBP262181 TLL262181 TVH262181 UFD262181 UOZ262181 UYV262181 VIR262181 VSN262181 WCJ262181 WMF262181 WWB262181 T327717 JP327717 TL327717 ADH327717 AND327717 AWZ327717 BGV327717 BQR327717 CAN327717 CKJ327717 CUF327717 DEB327717 DNX327717 DXT327717 EHP327717 ERL327717 FBH327717 FLD327717 FUZ327717 GEV327717 GOR327717 GYN327717 HIJ327717 HSF327717 ICB327717 ILX327717 IVT327717 JFP327717 JPL327717 JZH327717 KJD327717 KSZ327717 LCV327717 LMR327717 LWN327717 MGJ327717 MQF327717 NAB327717 NJX327717 NTT327717 ODP327717 ONL327717 OXH327717 PHD327717 PQZ327717 QAV327717 QKR327717 QUN327717 REJ327717 ROF327717 RYB327717 SHX327717 SRT327717 TBP327717 TLL327717 TVH327717 UFD327717 UOZ327717 UYV327717 VIR327717 VSN327717 WCJ327717 WMF327717 WWB327717 T393253 JP393253 TL393253 ADH393253 AND393253 AWZ393253 BGV393253 BQR393253 CAN393253 CKJ393253 CUF393253 DEB393253 DNX393253 DXT393253 EHP393253 ERL393253 FBH393253 FLD393253 FUZ393253 GEV393253 GOR393253 GYN393253 HIJ393253 HSF393253 ICB393253 ILX393253 IVT393253 JFP393253 JPL393253 JZH393253 KJD393253 KSZ393253 LCV393253 LMR393253 LWN393253 MGJ393253 MQF393253 NAB393253 NJX393253 NTT393253 ODP393253 ONL393253 OXH393253 PHD393253 PQZ393253 QAV393253 QKR393253 QUN393253 REJ393253 ROF393253 RYB393253 SHX393253 SRT393253 TBP393253 TLL393253 TVH393253 UFD393253 UOZ393253 UYV393253 VIR393253 VSN393253 WCJ393253 WMF393253 WWB393253 T458789 JP458789 TL458789 ADH458789 AND458789 AWZ458789 BGV458789 BQR458789 CAN458789 CKJ458789 CUF458789 DEB458789 DNX458789 DXT458789 EHP458789 ERL458789 FBH458789 FLD458789 FUZ458789 GEV458789 GOR458789 GYN458789 HIJ458789 HSF458789 ICB458789 ILX458789 IVT458789 JFP458789 JPL458789 JZH458789 KJD458789 KSZ458789 LCV458789 LMR458789 LWN458789 MGJ458789 MQF458789 NAB458789 NJX458789 NTT458789 ODP458789 ONL458789 OXH458789 PHD458789 PQZ458789 QAV458789 QKR458789 QUN458789 REJ458789 ROF458789 RYB458789 SHX458789 SRT458789 TBP458789 TLL458789 TVH458789 UFD458789 UOZ458789 UYV458789 VIR458789 VSN458789 WCJ458789 WMF458789 WWB458789 T524325 JP524325 TL524325 ADH524325 AND524325 AWZ524325 BGV524325 BQR524325 CAN524325 CKJ524325 CUF524325 DEB524325 DNX524325 DXT524325 EHP524325 ERL524325 FBH524325 FLD524325 FUZ524325 GEV524325 GOR524325 GYN524325 HIJ524325 HSF524325 ICB524325 ILX524325 IVT524325 JFP524325 JPL524325 JZH524325 KJD524325 KSZ524325 LCV524325 LMR524325 LWN524325 MGJ524325 MQF524325 NAB524325 NJX524325 NTT524325 ODP524325 ONL524325 OXH524325 PHD524325 PQZ524325 QAV524325 QKR524325 QUN524325 REJ524325 ROF524325 RYB524325 SHX524325 SRT524325 TBP524325 TLL524325 TVH524325 UFD524325 UOZ524325 UYV524325 VIR524325 VSN524325 WCJ524325 WMF524325 WWB524325 T589861 JP589861 TL589861 ADH589861 AND589861 AWZ589861 BGV589861 BQR589861 CAN589861 CKJ589861 CUF589861 DEB589861 DNX589861 DXT589861 EHP589861 ERL589861 FBH589861 FLD589861 FUZ589861 GEV589861 GOR589861 GYN589861 HIJ589861 HSF589861 ICB589861 ILX589861 IVT589861 JFP589861 JPL589861 JZH589861 KJD589861 KSZ589861 LCV589861 LMR589861 LWN589861 MGJ589861 MQF589861 NAB589861 NJX589861 NTT589861 ODP589861 ONL589861 OXH589861 PHD589861 PQZ589861 QAV589861 QKR589861 QUN589861 REJ589861 ROF589861 RYB589861 SHX589861 SRT589861 TBP589861 TLL589861 TVH589861 UFD589861 UOZ589861 UYV589861 VIR589861 VSN589861 WCJ589861 WMF589861 WWB589861 T655397 JP655397 TL655397 ADH655397 AND655397 AWZ655397 BGV655397 BQR655397 CAN655397 CKJ655397 CUF655397 DEB655397 DNX655397 DXT655397 EHP655397 ERL655397 FBH655397 FLD655397 FUZ655397 GEV655397 GOR655397 GYN655397 HIJ655397 HSF655397 ICB655397 ILX655397 IVT655397 JFP655397 JPL655397 JZH655397 KJD655397 KSZ655397 LCV655397 LMR655397 LWN655397 MGJ655397 MQF655397 NAB655397 NJX655397 NTT655397 ODP655397 ONL655397 OXH655397 PHD655397 PQZ655397 QAV655397 QKR655397 QUN655397 REJ655397 ROF655397 RYB655397 SHX655397 SRT655397 TBP655397 TLL655397 TVH655397 UFD655397 UOZ655397 UYV655397 VIR655397 VSN655397 WCJ655397 WMF655397 WWB655397 T720933 JP720933 TL720933 ADH720933 AND720933 AWZ720933 BGV720933 BQR720933 CAN720933 CKJ720933 CUF720933 DEB720933 DNX720933 DXT720933 EHP720933 ERL720933 FBH720933 FLD720933 FUZ720933 GEV720933 GOR720933 GYN720933 HIJ720933 HSF720933 ICB720933 ILX720933 IVT720933 JFP720933 JPL720933 JZH720933 KJD720933 KSZ720933 LCV720933 LMR720933 LWN720933 MGJ720933 MQF720933 NAB720933 NJX720933 NTT720933 ODP720933 ONL720933 OXH720933 PHD720933 PQZ720933 QAV720933 QKR720933 QUN720933 REJ720933 ROF720933 RYB720933 SHX720933 SRT720933 TBP720933 TLL720933 TVH720933 UFD720933 UOZ720933 UYV720933 VIR720933 VSN720933 WCJ720933 WMF720933 WWB720933 T786469 JP786469 TL786469 ADH786469 AND786469 AWZ786469 BGV786469 BQR786469 CAN786469 CKJ786469 CUF786469 DEB786469 DNX786469 DXT786469 EHP786469 ERL786469 FBH786469 FLD786469 FUZ786469 GEV786469 GOR786469 GYN786469 HIJ786469 HSF786469 ICB786469 ILX786469 IVT786469 JFP786469 JPL786469 JZH786469 KJD786469 KSZ786469 LCV786469 LMR786469 LWN786469 MGJ786469 MQF786469 NAB786469 NJX786469 NTT786469 ODP786469 ONL786469 OXH786469 PHD786469 PQZ786469 QAV786469 QKR786469 QUN786469 REJ786469 ROF786469 RYB786469 SHX786469 SRT786469 TBP786469 TLL786469 TVH786469 UFD786469 UOZ786469 UYV786469 VIR786469 VSN786469 WCJ786469 WMF786469 WWB786469 T852005 JP852005 TL852005 ADH852005 AND852005 AWZ852005 BGV852005 BQR852005 CAN852005 CKJ852005 CUF852005 DEB852005 DNX852005 DXT852005 EHP852005 ERL852005 FBH852005 FLD852005 FUZ852005 GEV852005 GOR852005 GYN852005 HIJ852005 HSF852005 ICB852005 ILX852005 IVT852005 JFP852005 JPL852005 JZH852005 KJD852005 KSZ852005 LCV852005 LMR852005 LWN852005 MGJ852005 MQF852005 NAB852005 NJX852005 NTT852005 ODP852005 ONL852005 OXH852005 PHD852005 PQZ852005 QAV852005 QKR852005 QUN852005 REJ852005 ROF852005 RYB852005 SHX852005 SRT852005 TBP852005 TLL852005 TVH852005 UFD852005 UOZ852005 UYV852005 VIR852005 VSN852005 WCJ852005 WMF852005 WWB852005 T917541 JP917541 TL917541 ADH917541 AND917541 AWZ917541 BGV917541 BQR917541 CAN917541 CKJ917541 CUF917541 DEB917541 DNX917541 DXT917541 EHP917541 ERL917541 FBH917541 FLD917541 FUZ917541 GEV917541 GOR917541 GYN917541 HIJ917541 HSF917541 ICB917541 ILX917541 IVT917541 JFP917541 JPL917541 JZH917541 KJD917541 KSZ917541 LCV917541 LMR917541 LWN917541 MGJ917541 MQF917541 NAB917541 NJX917541 NTT917541 ODP917541 ONL917541 OXH917541 PHD917541 PQZ917541 QAV917541 QKR917541 QUN917541 REJ917541 ROF917541 RYB917541 SHX917541 SRT917541 TBP917541 TLL917541 TVH917541 UFD917541 UOZ917541 UYV917541 VIR917541 VSN917541 WCJ917541 WMF917541 WWB917541 T983077 JP983077 TL983077 ADH983077 AND983077 AWZ983077 BGV983077 BQR983077 CAN983077 CKJ983077 CUF983077 DEB983077 DNX983077 DXT983077 EHP983077 ERL983077 FBH983077 FLD983077 FUZ983077 GEV983077 GOR983077 GYN983077 HIJ983077 HSF983077 ICB983077 ILX983077 IVT983077 JFP983077 JPL983077 JZH983077 KJD983077 KSZ983077 LCV983077 LMR983077 LWN983077 MGJ983077 MQF983077 NAB983077 NJX983077 NTT983077 ODP983077 ONL983077 OXH983077 PHD983077 PQZ983077 QAV983077 QKR983077 QUN983077 REJ983077 ROF983077 RYB983077 SHX983077 SRT983077 TBP983077 TLL983077 TVH983077 UFD983077 UOZ983077 UYV983077 VIR983077 VSN983077 WCJ983077 WMF983077 WWB983077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S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Z16:Z17 JV16:JV17 TR16:TR17 ADN16:ADN17 ANJ16:ANJ17 AXF16:AXF17 BHB16:BHB17 BQX16:BQX17 CAT16:CAT17 CKP16:CKP17 CUL16:CUL17 DEH16:DEH17 DOD16:DOD17 DXZ16:DXZ17 EHV16:EHV17 ERR16:ERR17 FBN16:FBN17 FLJ16:FLJ17 FVF16:FVF17 GFB16:GFB17 GOX16:GOX17 GYT16:GYT17 HIP16:HIP17 HSL16:HSL17 ICH16:ICH17 IMD16:IMD17 IVZ16:IVZ17 JFV16:JFV17 JPR16:JPR17 JZN16:JZN17 KJJ16:KJJ17 KTF16:KTF17 LDB16:LDB17 LMX16:LMX17 LWT16:LWT17 MGP16:MGP17 MQL16:MQL17 NAH16:NAH17 NKD16:NKD17 NTZ16:NTZ17 ODV16:ODV17 ONR16:ONR17 OXN16:OXN17 PHJ16:PHJ17 PRF16:PRF17 QBB16:QBB17 QKX16:QKX17 QUT16:QUT17 REP16:REP17 ROL16:ROL17 RYH16:RYH17 SID16:SID17 SRZ16:SRZ17 TBV16:TBV17 TLR16:TLR17 TVN16:TVN17 UFJ16:UFJ17 UPF16:UPF17 UZB16:UZB17 VIX16:VIX17 VST16:VST17 WCP16:WCP17 WML16:WML17 WWH16:WWH17 Z65552:Z65553 JV65552:JV65553 TR65552:TR65553 ADN65552:ADN65553 ANJ65552:ANJ65553 AXF65552:AXF65553 BHB65552:BHB65553 BQX65552:BQX65553 CAT65552:CAT65553 CKP65552:CKP65553 CUL65552:CUL65553 DEH65552:DEH65553 DOD65552:DOD65553 DXZ65552:DXZ65553 EHV65552:EHV65553 ERR65552:ERR65553 FBN65552:FBN65553 FLJ65552:FLJ65553 FVF65552:FVF65553 GFB65552:GFB65553 GOX65552:GOX65553 GYT65552:GYT65553 HIP65552:HIP65553 HSL65552:HSL65553 ICH65552:ICH65553 IMD65552:IMD65553 IVZ65552:IVZ65553 JFV65552:JFV65553 JPR65552:JPR65553 JZN65552:JZN65553 KJJ65552:KJJ65553 KTF65552:KTF65553 LDB65552:LDB65553 LMX65552:LMX65553 LWT65552:LWT65553 MGP65552:MGP65553 MQL65552:MQL65553 NAH65552:NAH65553 NKD65552:NKD65553 NTZ65552:NTZ65553 ODV65552:ODV65553 ONR65552:ONR65553 OXN65552:OXN65553 PHJ65552:PHJ65553 PRF65552:PRF65553 QBB65552:QBB65553 QKX65552:QKX65553 QUT65552:QUT65553 REP65552:REP65553 ROL65552:ROL65553 RYH65552:RYH65553 SID65552:SID65553 SRZ65552:SRZ65553 TBV65552:TBV65553 TLR65552:TLR65553 TVN65552:TVN65553 UFJ65552:UFJ65553 UPF65552:UPF65553 UZB65552:UZB65553 VIX65552:VIX65553 VST65552:VST65553 WCP65552:WCP65553 WML65552:WML65553 WWH65552:WWH65553 Z131088:Z131089 JV131088:JV131089 TR131088:TR131089 ADN131088:ADN131089 ANJ131088:ANJ131089 AXF131088:AXF131089 BHB131088:BHB131089 BQX131088:BQX131089 CAT131088:CAT131089 CKP131088:CKP131089 CUL131088:CUL131089 DEH131088:DEH131089 DOD131088:DOD131089 DXZ131088:DXZ131089 EHV131088:EHV131089 ERR131088:ERR131089 FBN131088:FBN131089 FLJ131088:FLJ131089 FVF131088:FVF131089 GFB131088:GFB131089 GOX131088:GOX131089 GYT131088:GYT131089 HIP131088:HIP131089 HSL131088:HSL131089 ICH131088:ICH131089 IMD131088:IMD131089 IVZ131088:IVZ131089 JFV131088:JFV131089 JPR131088:JPR131089 JZN131088:JZN131089 KJJ131088:KJJ131089 KTF131088:KTF131089 LDB131088:LDB131089 LMX131088:LMX131089 LWT131088:LWT131089 MGP131088:MGP131089 MQL131088:MQL131089 NAH131088:NAH131089 NKD131088:NKD131089 NTZ131088:NTZ131089 ODV131088:ODV131089 ONR131088:ONR131089 OXN131088:OXN131089 PHJ131088:PHJ131089 PRF131088:PRF131089 QBB131088:QBB131089 QKX131088:QKX131089 QUT131088:QUT131089 REP131088:REP131089 ROL131088:ROL131089 RYH131088:RYH131089 SID131088:SID131089 SRZ131088:SRZ131089 TBV131088:TBV131089 TLR131088:TLR131089 TVN131088:TVN131089 UFJ131088:UFJ131089 UPF131088:UPF131089 UZB131088:UZB131089 VIX131088:VIX131089 VST131088:VST131089 WCP131088:WCP131089 WML131088:WML131089 WWH131088:WWH131089 Z196624:Z196625 JV196624:JV196625 TR196624:TR196625 ADN196624:ADN196625 ANJ196624:ANJ196625 AXF196624:AXF196625 BHB196624:BHB196625 BQX196624:BQX196625 CAT196624:CAT196625 CKP196624:CKP196625 CUL196624:CUL196625 DEH196624:DEH196625 DOD196624:DOD196625 DXZ196624:DXZ196625 EHV196624:EHV196625 ERR196624:ERR196625 FBN196624:FBN196625 FLJ196624:FLJ196625 FVF196624:FVF196625 GFB196624:GFB196625 GOX196624:GOX196625 GYT196624:GYT196625 HIP196624:HIP196625 HSL196624:HSL196625 ICH196624:ICH196625 IMD196624:IMD196625 IVZ196624:IVZ196625 JFV196624:JFV196625 JPR196624:JPR196625 JZN196624:JZN196625 KJJ196624:KJJ196625 KTF196624:KTF196625 LDB196624:LDB196625 LMX196624:LMX196625 LWT196624:LWT196625 MGP196624:MGP196625 MQL196624:MQL196625 NAH196624:NAH196625 NKD196624:NKD196625 NTZ196624:NTZ196625 ODV196624:ODV196625 ONR196624:ONR196625 OXN196624:OXN196625 PHJ196624:PHJ196625 PRF196624:PRF196625 QBB196624:QBB196625 QKX196624:QKX196625 QUT196624:QUT196625 REP196624:REP196625 ROL196624:ROL196625 RYH196624:RYH196625 SID196624:SID196625 SRZ196624:SRZ196625 TBV196624:TBV196625 TLR196624:TLR196625 TVN196624:TVN196625 UFJ196624:UFJ196625 UPF196624:UPF196625 UZB196624:UZB196625 VIX196624:VIX196625 VST196624:VST196625 WCP196624:WCP196625 WML196624:WML196625 WWH196624:WWH196625 Z262160:Z262161 JV262160:JV262161 TR262160:TR262161 ADN262160:ADN262161 ANJ262160:ANJ262161 AXF262160:AXF262161 BHB262160:BHB262161 BQX262160:BQX262161 CAT262160:CAT262161 CKP262160:CKP262161 CUL262160:CUL262161 DEH262160:DEH262161 DOD262160:DOD262161 DXZ262160:DXZ262161 EHV262160:EHV262161 ERR262160:ERR262161 FBN262160:FBN262161 FLJ262160:FLJ262161 FVF262160:FVF262161 GFB262160:GFB262161 GOX262160:GOX262161 GYT262160:GYT262161 HIP262160:HIP262161 HSL262160:HSL262161 ICH262160:ICH262161 IMD262160:IMD262161 IVZ262160:IVZ262161 JFV262160:JFV262161 JPR262160:JPR262161 JZN262160:JZN262161 KJJ262160:KJJ262161 KTF262160:KTF262161 LDB262160:LDB262161 LMX262160:LMX262161 LWT262160:LWT262161 MGP262160:MGP262161 MQL262160:MQL262161 NAH262160:NAH262161 NKD262160:NKD262161 NTZ262160:NTZ262161 ODV262160:ODV262161 ONR262160:ONR262161 OXN262160:OXN262161 PHJ262160:PHJ262161 PRF262160:PRF262161 QBB262160:QBB262161 QKX262160:QKX262161 QUT262160:QUT262161 REP262160:REP262161 ROL262160:ROL262161 RYH262160:RYH262161 SID262160:SID262161 SRZ262160:SRZ262161 TBV262160:TBV262161 TLR262160:TLR262161 TVN262160:TVN262161 UFJ262160:UFJ262161 UPF262160:UPF262161 UZB262160:UZB262161 VIX262160:VIX262161 VST262160:VST262161 WCP262160:WCP262161 WML262160:WML262161 WWH262160:WWH262161 Z327696:Z327697 JV327696:JV327697 TR327696:TR327697 ADN327696:ADN327697 ANJ327696:ANJ327697 AXF327696:AXF327697 BHB327696:BHB327697 BQX327696:BQX327697 CAT327696:CAT327697 CKP327696:CKP327697 CUL327696:CUL327697 DEH327696:DEH327697 DOD327696:DOD327697 DXZ327696:DXZ327697 EHV327696:EHV327697 ERR327696:ERR327697 FBN327696:FBN327697 FLJ327696:FLJ327697 FVF327696:FVF327697 GFB327696:GFB327697 GOX327696:GOX327697 GYT327696:GYT327697 HIP327696:HIP327697 HSL327696:HSL327697 ICH327696:ICH327697 IMD327696:IMD327697 IVZ327696:IVZ327697 JFV327696:JFV327697 JPR327696:JPR327697 JZN327696:JZN327697 KJJ327696:KJJ327697 KTF327696:KTF327697 LDB327696:LDB327697 LMX327696:LMX327697 LWT327696:LWT327697 MGP327696:MGP327697 MQL327696:MQL327697 NAH327696:NAH327697 NKD327696:NKD327697 NTZ327696:NTZ327697 ODV327696:ODV327697 ONR327696:ONR327697 OXN327696:OXN327697 PHJ327696:PHJ327697 PRF327696:PRF327697 QBB327696:QBB327697 QKX327696:QKX327697 QUT327696:QUT327697 REP327696:REP327697 ROL327696:ROL327697 RYH327696:RYH327697 SID327696:SID327697 SRZ327696:SRZ327697 TBV327696:TBV327697 TLR327696:TLR327697 TVN327696:TVN327697 UFJ327696:UFJ327697 UPF327696:UPF327697 UZB327696:UZB327697 VIX327696:VIX327697 VST327696:VST327697 WCP327696:WCP327697 WML327696:WML327697 WWH327696:WWH327697 Z393232:Z393233 JV393232:JV393233 TR393232:TR393233 ADN393232:ADN393233 ANJ393232:ANJ393233 AXF393232:AXF393233 BHB393232:BHB393233 BQX393232:BQX393233 CAT393232:CAT393233 CKP393232:CKP393233 CUL393232:CUL393233 DEH393232:DEH393233 DOD393232:DOD393233 DXZ393232:DXZ393233 EHV393232:EHV393233 ERR393232:ERR393233 FBN393232:FBN393233 FLJ393232:FLJ393233 FVF393232:FVF393233 GFB393232:GFB393233 GOX393232:GOX393233 GYT393232:GYT393233 HIP393232:HIP393233 HSL393232:HSL393233 ICH393232:ICH393233 IMD393232:IMD393233 IVZ393232:IVZ393233 JFV393232:JFV393233 JPR393232:JPR393233 JZN393232:JZN393233 KJJ393232:KJJ393233 KTF393232:KTF393233 LDB393232:LDB393233 LMX393232:LMX393233 LWT393232:LWT393233 MGP393232:MGP393233 MQL393232:MQL393233 NAH393232:NAH393233 NKD393232:NKD393233 NTZ393232:NTZ393233 ODV393232:ODV393233 ONR393232:ONR393233 OXN393232:OXN393233 PHJ393232:PHJ393233 PRF393232:PRF393233 QBB393232:QBB393233 QKX393232:QKX393233 QUT393232:QUT393233 REP393232:REP393233 ROL393232:ROL393233 RYH393232:RYH393233 SID393232:SID393233 SRZ393232:SRZ393233 TBV393232:TBV393233 TLR393232:TLR393233 TVN393232:TVN393233 UFJ393232:UFJ393233 UPF393232:UPF393233 UZB393232:UZB393233 VIX393232:VIX393233 VST393232:VST393233 WCP393232:WCP393233 WML393232:WML393233 WWH393232:WWH393233 Z458768:Z458769 JV458768:JV458769 TR458768:TR458769 ADN458768:ADN458769 ANJ458768:ANJ458769 AXF458768:AXF458769 BHB458768:BHB458769 BQX458768:BQX458769 CAT458768:CAT458769 CKP458768:CKP458769 CUL458768:CUL458769 DEH458768:DEH458769 DOD458768:DOD458769 DXZ458768:DXZ458769 EHV458768:EHV458769 ERR458768:ERR458769 FBN458768:FBN458769 FLJ458768:FLJ458769 FVF458768:FVF458769 GFB458768:GFB458769 GOX458768:GOX458769 GYT458768:GYT458769 HIP458768:HIP458769 HSL458768:HSL458769 ICH458768:ICH458769 IMD458768:IMD458769 IVZ458768:IVZ458769 JFV458768:JFV458769 JPR458768:JPR458769 JZN458768:JZN458769 KJJ458768:KJJ458769 KTF458768:KTF458769 LDB458768:LDB458769 LMX458768:LMX458769 LWT458768:LWT458769 MGP458768:MGP458769 MQL458768:MQL458769 NAH458768:NAH458769 NKD458768:NKD458769 NTZ458768:NTZ458769 ODV458768:ODV458769 ONR458768:ONR458769 OXN458768:OXN458769 PHJ458768:PHJ458769 PRF458768:PRF458769 QBB458768:QBB458769 QKX458768:QKX458769 QUT458768:QUT458769 REP458768:REP458769 ROL458768:ROL458769 RYH458768:RYH458769 SID458768:SID458769 SRZ458768:SRZ458769 TBV458768:TBV458769 TLR458768:TLR458769 TVN458768:TVN458769 UFJ458768:UFJ458769 UPF458768:UPF458769 UZB458768:UZB458769 VIX458768:VIX458769 VST458768:VST458769 WCP458768:WCP458769 WML458768:WML458769 WWH458768:WWH458769 Z524304:Z524305 JV524304:JV524305 TR524304:TR524305 ADN524304:ADN524305 ANJ524304:ANJ524305 AXF524304:AXF524305 BHB524304:BHB524305 BQX524304:BQX524305 CAT524304:CAT524305 CKP524304:CKP524305 CUL524304:CUL524305 DEH524304:DEH524305 DOD524304:DOD524305 DXZ524304:DXZ524305 EHV524304:EHV524305 ERR524304:ERR524305 FBN524304:FBN524305 FLJ524304:FLJ524305 FVF524304:FVF524305 GFB524304:GFB524305 GOX524304:GOX524305 GYT524304:GYT524305 HIP524304:HIP524305 HSL524304:HSL524305 ICH524304:ICH524305 IMD524304:IMD524305 IVZ524304:IVZ524305 JFV524304:JFV524305 JPR524304:JPR524305 JZN524304:JZN524305 KJJ524304:KJJ524305 KTF524304:KTF524305 LDB524304:LDB524305 LMX524304:LMX524305 LWT524304:LWT524305 MGP524304:MGP524305 MQL524304:MQL524305 NAH524304:NAH524305 NKD524304:NKD524305 NTZ524304:NTZ524305 ODV524304:ODV524305 ONR524304:ONR524305 OXN524304:OXN524305 PHJ524304:PHJ524305 PRF524304:PRF524305 QBB524304:QBB524305 QKX524304:QKX524305 QUT524304:QUT524305 REP524304:REP524305 ROL524304:ROL524305 RYH524304:RYH524305 SID524304:SID524305 SRZ524304:SRZ524305 TBV524304:TBV524305 TLR524304:TLR524305 TVN524304:TVN524305 UFJ524304:UFJ524305 UPF524304:UPF524305 UZB524304:UZB524305 VIX524304:VIX524305 VST524304:VST524305 WCP524304:WCP524305 WML524304:WML524305 WWH524304:WWH524305 Z589840:Z589841 JV589840:JV589841 TR589840:TR589841 ADN589840:ADN589841 ANJ589840:ANJ589841 AXF589840:AXF589841 BHB589840:BHB589841 BQX589840:BQX589841 CAT589840:CAT589841 CKP589840:CKP589841 CUL589840:CUL589841 DEH589840:DEH589841 DOD589840:DOD589841 DXZ589840:DXZ589841 EHV589840:EHV589841 ERR589840:ERR589841 FBN589840:FBN589841 FLJ589840:FLJ589841 FVF589840:FVF589841 GFB589840:GFB589841 GOX589840:GOX589841 GYT589840:GYT589841 HIP589840:HIP589841 HSL589840:HSL589841 ICH589840:ICH589841 IMD589840:IMD589841 IVZ589840:IVZ589841 JFV589840:JFV589841 JPR589840:JPR589841 JZN589840:JZN589841 KJJ589840:KJJ589841 KTF589840:KTF589841 LDB589840:LDB589841 LMX589840:LMX589841 LWT589840:LWT589841 MGP589840:MGP589841 MQL589840:MQL589841 NAH589840:NAH589841 NKD589840:NKD589841 NTZ589840:NTZ589841 ODV589840:ODV589841 ONR589840:ONR589841 OXN589840:OXN589841 PHJ589840:PHJ589841 PRF589840:PRF589841 QBB589840:QBB589841 QKX589840:QKX589841 QUT589840:QUT589841 REP589840:REP589841 ROL589840:ROL589841 RYH589840:RYH589841 SID589840:SID589841 SRZ589840:SRZ589841 TBV589840:TBV589841 TLR589840:TLR589841 TVN589840:TVN589841 UFJ589840:UFJ589841 UPF589840:UPF589841 UZB589840:UZB589841 VIX589840:VIX589841 VST589840:VST589841 WCP589840:WCP589841 WML589840:WML589841 WWH589840:WWH589841 Z655376:Z655377 JV655376:JV655377 TR655376:TR655377 ADN655376:ADN655377 ANJ655376:ANJ655377 AXF655376:AXF655377 BHB655376:BHB655377 BQX655376:BQX655377 CAT655376:CAT655377 CKP655376:CKP655377 CUL655376:CUL655377 DEH655376:DEH655377 DOD655376:DOD655377 DXZ655376:DXZ655377 EHV655376:EHV655377 ERR655376:ERR655377 FBN655376:FBN655377 FLJ655376:FLJ655377 FVF655376:FVF655377 GFB655376:GFB655377 GOX655376:GOX655377 GYT655376:GYT655377 HIP655376:HIP655377 HSL655376:HSL655377 ICH655376:ICH655377 IMD655376:IMD655377 IVZ655376:IVZ655377 JFV655376:JFV655377 JPR655376:JPR655377 JZN655376:JZN655377 KJJ655376:KJJ655377 KTF655376:KTF655377 LDB655376:LDB655377 LMX655376:LMX655377 LWT655376:LWT655377 MGP655376:MGP655377 MQL655376:MQL655377 NAH655376:NAH655377 NKD655376:NKD655377 NTZ655376:NTZ655377 ODV655376:ODV655377 ONR655376:ONR655377 OXN655376:OXN655377 PHJ655376:PHJ655377 PRF655376:PRF655377 QBB655376:QBB655377 QKX655376:QKX655377 QUT655376:QUT655377 REP655376:REP655377 ROL655376:ROL655377 RYH655376:RYH655377 SID655376:SID655377 SRZ655376:SRZ655377 TBV655376:TBV655377 TLR655376:TLR655377 TVN655376:TVN655377 UFJ655376:UFJ655377 UPF655376:UPF655377 UZB655376:UZB655377 VIX655376:VIX655377 VST655376:VST655377 WCP655376:WCP655377 WML655376:WML655377 WWH655376:WWH655377 Z720912:Z720913 JV720912:JV720913 TR720912:TR720913 ADN720912:ADN720913 ANJ720912:ANJ720913 AXF720912:AXF720913 BHB720912:BHB720913 BQX720912:BQX720913 CAT720912:CAT720913 CKP720912:CKP720913 CUL720912:CUL720913 DEH720912:DEH720913 DOD720912:DOD720913 DXZ720912:DXZ720913 EHV720912:EHV720913 ERR720912:ERR720913 FBN720912:FBN720913 FLJ720912:FLJ720913 FVF720912:FVF720913 GFB720912:GFB720913 GOX720912:GOX720913 GYT720912:GYT720913 HIP720912:HIP720913 HSL720912:HSL720913 ICH720912:ICH720913 IMD720912:IMD720913 IVZ720912:IVZ720913 JFV720912:JFV720913 JPR720912:JPR720913 JZN720912:JZN720913 KJJ720912:KJJ720913 KTF720912:KTF720913 LDB720912:LDB720913 LMX720912:LMX720913 LWT720912:LWT720913 MGP720912:MGP720913 MQL720912:MQL720913 NAH720912:NAH720913 NKD720912:NKD720913 NTZ720912:NTZ720913 ODV720912:ODV720913 ONR720912:ONR720913 OXN720912:OXN720913 PHJ720912:PHJ720913 PRF720912:PRF720913 QBB720912:QBB720913 QKX720912:QKX720913 QUT720912:QUT720913 REP720912:REP720913 ROL720912:ROL720913 RYH720912:RYH720913 SID720912:SID720913 SRZ720912:SRZ720913 TBV720912:TBV720913 TLR720912:TLR720913 TVN720912:TVN720913 UFJ720912:UFJ720913 UPF720912:UPF720913 UZB720912:UZB720913 VIX720912:VIX720913 VST720912:VST720913 WCP720912:WCP720913 WML720912:WML720913 WWH720912:WWH720913 Z786448:Z786449 JV786448:JV786449 TR786448:TR786449 ADN786448:ADN786449 ANJ786448:ANJ786449 AXF786448:AXF786449 BHB786448:BHB786449 BQX786448:BQX786449 CAT786448:CAT786449 CKP786448:CKP786449 CUL786448:CUL786449 DEH786448:DEH786449 DOD786448:DOD786449 DXZ786448:DXZ786449 EHV786448:EHV786449 ERR786448:ERR786449 FBN786448:FBN786449 FLJ786448:FLJ786449 FVF786448:FVF786449 GFB786448:GFB786449 GOX786448:GOX786449 GYT786448:GYT786449 HIP786448:HIP786449 HSL786448:HSL786449 ICH786448:ICH786449 IMD786448:IMD786449 IVZ786448:IVZ786449 JFV786448:JFV786449 JPR786448:JPR786449 JZN786448:JZN786449 KJJ786448:KJJ786449 KTF786448:KTF786449 LDB786448:LDB786449 LMX786448:LMX786449 LWT786448:LWT786449 MGP786448:MGP786449 MQL786448:MQL786449 NAH786448:NAH786449 NKD786448:NKD786449 NTZ786448:NTZ786449 ODV786448:ODV786449 ONR786448:ONR786449 OXN786448:OXN786449 PHJ786448:PHJ786449 PRF786448:PRF786449 QBB786448:QBB786449 QKX786448:QKX786449 QUT786448:QUT786449 REP786448:REP786449 ROL786448:ROL786449 RYH786448:RYH786449 SID786448:SID786449 SRZ786448:SRZ786449 TBV786448:TBV786449 TLR786448:TLR786449 TVN786448:TVN786449 UFJ786448:UFJ786449 UPF786448:UPF786449 UZB786448:UZB786449 VIX786448:VIX786449 VST786448:VST786449 WCP786448:WCP786449 WML786448:WML786449 WWH786448:WWH786449 Z851984:Z851985 JV851984:JV851985 TR851984:TR851985 ADN851984:ADN851985 ANJ851984:ANJ851985 AXF851984:AXF851985 BHB851984:BHB851985 BQX851984:BQX851985 CAT851984:CAT851985 CKP851984:CKP851985 CUL851984:CUL851985 DEH851984:DEH851985 DOD851984:DOD851985 DXZ851984:DXZ851985 EHV851984:EHV851985 ERR851984:ERR851985 FBN851984:FBN851985 FLJ851984:FLJ851985 FVF851984:FVF851985 GFB851984:GFB851985 GOX851984:GOX851985 GYT851984:GYT851985 HIP851984:HIP851985 HSL851984:HSL851985 ICH851984:ICH851985 IMD851984:IMD851985 IVZ851984:IVZ851985 JFV851984:JFV851985 JPR851984:JPR851985 JZN851984:JZN851985 KJJ851984:KJJ851985 KTF851984:KTF851985 LDB851984:LDB851985 LMX851984:LMX851985 LWT851984:LWT851985 MGP851984:MGP851985 MQL851984:MQL851985 NAH851984:NAH851985 NKD851984:NKD851985 NTZ851984:NTZ851985 ODV851984:ODV851985 ONR851984:ONR851985 OXN851984:OXN851985 PHJ851984:PHJ851985 PRF851984:PRF851985 QBB851984:QBB851985 QKX851984:QKX851985 QUT851984:QUT851985 REP851984:REP851985 ROL851984:ROL851985 RYH851984:RYH851985 SID851984:SID851985 SRZ851984:SRZ851985 TBV851984:TBV851985 TLR851984:TLR851985 TVN851984:TVN851985 UFJ851984:UFJ851985 UPF851984:UPF851985 UZB851984:UZB851985 VIX851984:VIX851985 VST851984:VST851985 WCP851984:WCP851985 WML851984:WML851985 WWH851984:WWH851985 Z917520:Z917521 JV917520:JV917521 TR917520:TR917521 ADN917520:ADN917521 ANJ917520:ANJ917521 AXF917520:AXF917521 BHB917520:BHB917521 BQX917520:BQX917521 CAT917520:CAT917521 CKP917520:CKP917521 CUL917520:CUL917521 DEH917520:DEH917521 DOD917520:DOD917521 DXZ917520:DXZ917521 EHV917520:EHV917521 ERR917520:ERR917521 FBN917520:FBN917521 FLJ917520:FLJ917521 FVF917520:FVF917521 GFB917520:GFB917521 GOX917520:GOX917521 GYT917520:GYT917521 HIP917520:HIP917521 HSL917520:HSL917521 ICH917520:ICH917521 IMD917520:IMD917521 IVZ917520:IVZ917521 JFV917520:JFV917521 JPR917520:JPR917521 JZN917520:JZN917521 KJJ917520:KJJ917521 KTF917520:KTF917521 LDB917520:LDB917521 LMX917520:LMX917521 LWT917520:LWT917521 MGP917520:MGP917521 MQL917520:MQL917521 NAH917520:NAH917521 NKD917520:NKD917521 NTZ917520:NTZ917521 ODV917520:ODV917521 ONR917520:ONR917521 OXN917520:OXN917521 PHJ917520:PHJ917521 PRF917520:PRF917521 QBB917520:QBB917521 QKX917520:QKX917521 QUT917520:QUT917521 REP917520:REP917521 ROL917520:ROL917521 RYH917520:RYH917521 SID917520:SID917521 SRZ917520:SRZ917521 TBV917520:TBV917521 TLR917520:TLR917521 TVN917520:TVN917521 UFJ917520:UFJ917521 UPF917520:UPF917521 UZB917520:UZB917521 VIX917520:VIX917521 VST917520:VST917521 WCP917520:WCP917521 WML917520:WML917521 WWH917520:WWH917521 Z983056:Z983057 JV983056:JV983057 TR983056:TR983057 ADN983056:ADN983057 ANJ983056:ANJ983057 AXF983056:AXF983057 BHB983056:BHB983057 BQX983056:BQX983057 CAT983056:CAT983057 CKP983056:CKP983057 CUL983056:CUL983057 DEH983056:DEH983057 DOD983056:DOD983057 DXZ983056:DXZ983057 EHV983056:EHV983057 ERR983056:ERR983057 FBN983056:FBN983057 FLJ983056:FLJ983057 FVF983056:FVF983057 GFB983056:GFB983057 GOX983056:GOX983057 GYT983056:GYT983057 HIP983056:HIP983057 HSL983056:HSL983057 ICH983056:ICH983057 IMD983056:IMD983057 IVZ983056:IVZ983057 JFV983056:JFV983057 JPR983056:JPR983057 JZN983056:JZN983057 KJJ983056:KJJ983057 KTF983056:KTF983057 LDB983056:LDB983057 LMX983056:LMX983057 LWT983056:LWT983057 MGP983056:MGP983057 MQL983056:MQL983057 NAH983056:NAH983057 NKD983056:NKD983057 NTZ983056:NTZ983057 ODV983056:ODV983057 ONR983056:ONR983057 OXN983056:OXN983057 PHJ983056:PHJ983057 PRF983056:PRF983057 QBB983056:QBB983057 QKX983056:QKX983057 QUT983056:QUT983057 REP983056:REP983057 ROL983056:ROL983057 RYH983056:RYH983057 SID983056:SID983057 SRZ983056:SRZ983057 TBV983056:TBV983057 TLR983056:TLR983057 TVN983056:TVN983057 UFJ983056:UFJ983057 UPF983056:UPF983057 UZB983056:UZB983057 VIX983056:VIX983057 VST983056:VST983057 WCP983056:WCP983057 WML983056:WML983057 WWH983056:WWH983057" xr:uid="{A42C90C5-2823-414B-9E02-85467F25D4CC}">
      <formula1>$AH$16:$AH$17</formula1>
    </dataValidation>
  </dataValidations>
  <pageMargins left="0.78740157480314965" right="0.39370078740157483" top="0.59055118110236227" bottom="0.59055118110236227"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F39"/>
  <sheetViews>
    <sheetView view="pageBreakPreview" topLeftCell="A13" zoomScaleNormal="100" zoomScaleSheetLayoutView="100" workbookViewId="0">
      <selection activeCell="I13" sqref="I13"/>
    </sheetView>
  </sheetViews>
  <sheetFormatPr defaultColWidth="9" defaultRowHeight="14.25" x14ac:dyDescent="0.15"/>
  <cols>
    <col min="1" max="2" width="2.625" style="2" customWidth="1"/>
    <col min="3" max="3" width="23.5" style="2" customWidth="1"/>
    <col min="4" max="4" width="21.625" style="2" customWidth="1"/>
    <col min="5" max="5" width="28.875" style="2" customWidth="1"/>
    <col min="6" max="6" width="4.375" style="2" customWidth="1"/>
    <col min="7" max="16384" width="9" style="2"/>
  </cols>
  <sheetData>
    <row r="1" spans="1:6" ht="18.75" customHeight="1" x14ac:dyDescent="0.15">
      <c r="A1" s="2" t="s">
        <v>158</v>
      </c>
    </row>
    <row r="2" spans="1:6" ht="18.75" customHeight="1" x14ac:dyDescent="0.15">
      <c r="E2" s="539" t="s">
        <v>337</v>
      </c>
      <c r="F2" s="539"/>
    </row>
    <row r="3" spans="1:6" ht="18.75" customHeight="1" x14ac:dyDescent="0.15">
      <c r="A3" s="2" t="s">
        <v>710</v>
      </c>
    </row>
    <row r="4" spans="1:6" ht="18.75" customHeight="1" x14ac:dyDescent="0.15">
      <c r="A4" s="2" t="s">
        <v>17</v>
      </c>
    </row>
    <row r="5" spans="1:6" ht="18" customHeight="1" x14ac:dyDescent="0.15">
      <c r="D5" s="3" t="s">
        <v>1</v>
      </c>
    </row>
    <row r="6" spans="1:6" ht="36" customHeight="1" x14ac:dyDescent="0.15">
      <c r="D6" s="3" t="s">
        <v>28</v>
      </c>
      <c r="E6" s="7"/>
      <c r="F6" s="7"/>
    </row>
    <row r="7" spans="1:6" ht="36" customHeight="1" x14ac:dyDescent="0.15">
      <c r="D7" s="3" t="s">
        <v>29</v>
      </c>
      <c r="E7" s="7"/>
      <c r="F7" s="6"/>
    </row>
    <row r="8" spans="1:6" ht="36" customHeight="1" x14ac:dyDescent="0.15">
      <c r="A8" s="779" t="s">
        <v>717</v>
      </c>
      <c r="B8" s="779"/>
      <c r="C8" s="779"/>
      <c r="D8" s="779"/>
      <c r="E8" s="779"/>
      <c r="F8" s="779"/>
    </row>
    <row r="9" spans="1:6" ht="57" customHeight="1" x14ac:dyDescent="0.15">
      <c r="A9" s="540" t="s">
        <v>718</v>
      </c>
      <c r="B9" s="540"/>
      <c r="C9" s="540"/>
      <c r="D9" s="540"/>
      <c r="E9" s="540"/>
      <c r="F9" s="540"/>
    </row>
    <row r="10" spans="1:6" ht="21" customHeight="1" x14ac:dyDescent="0.15">
      <c r="A10" s="542" t="s">
        <v>2</v>
      </c>
      <c r="B10" s="542"/>
      <c r="C10" s="542"/>
      <c r="D10" s="542"/>
      <c r="E10" s="542"/>
      <c r="F10" s="542"/>
    </row>
    <row r="11" spans="1:6" ht="21" customHeight="1" x14ac:dyDescent="0.15">
      <c r="B11" s="2" t="s">
        <v>3</v>
      </c>
      <c r="D11" s="2" t="s">
        <v>18</v>
      </c>
    </row>
    <row r="12" spans="1:6" ht="21" customHeight="1" x14ac:dyDescent="0.15">
      <c r="C12" s="147" t="s">
        <v>4</v>
      </c>
      <c r="D12" s="2" t="s">
        <v>468</v>
      </c>
    </row>
    <row r="13" spans="1:6" ht="36" customHeight="1" x14ac:dyDescent="0.15">
      <c r="C13" s="147" t="s">
        <v>5</v>
      </c>
      <c r="D13" s="780">
        <f>'交付申請（別記様式第１）'!D13:E13</f>
        <v>0</v>
      </c>
      <c r="E13" s="780"/>
    </row>
    <row r="14" spans="1:6" ht="21" customHeight="1" x14ac:dyDescent="0.15">
      <c r="B14" s="2" t="s">
        <v>6</v>
      </c>
      <c r="D14" s="111"/>
      <c r="E14" s="112" t="s">
        <v>152</v>
      </c>
    </row>
    <row r="15" spans="1:6" ht="21" customHeight="1" x14ac:dyDescent="0.15">
      <c r="B15" s="2" t="s">
        <v>159</v>
      </c>
      <c r="D15" s="111"/>
      <c r="E15" s="112" t="s">
        <v>152</v>
      </c>
    </row>
    <row r="16" spans="1:6" ht="21" customHeight="1" x14ac:dyDescent="0.15">
      <c r="B16" s="2" t="s">
        <v>160</v>
      </c>
      <c r="D16" s="381">
        <f>D15-D14</f>
        <v>0</v>
      </c>
      <c r="E16" s="112" t="s">
        <v>152</v>
      </c>
    </row>
    <row r="17" spans="2:6" ht="21" customHeight="1" x14ac:dyDescent="0.15">
      <c r="B17" s="2" t="s">
        <v>161</v>
      </c>
      <c r="D17" s="2" t="s">
        <v>162</v>
      </c>
    </row>
    <row r="18" spans="2:6" ht="21" customHeight="1" x14ac:dyDescent="0.15">
      <c r="B18" s="2" t="s">
        <v>163</v>
      </c>
    </row>
    <row r="19" spans="2:6" ht="21" customHeight="1" x14ac:dyDescent="0.15">
      <c r="B19" s="2" t="s">
        <v>679</v>
      </c>
      <c r="E19" s="110" t="s">
        <v>335</v>
      </c>
    </row>
    <row r="21" spans="2:6" ht="18" customHeight="1" x14ac:dyDescent="0.15">
      <c r="B21" s="1" t="s">
        <v>10</v>
      </c>
      <c r="C21" s="1"/>
    </row>
    <row r="22" spans="2:6" ht="18" customHeight="1" x14ac:dyDescent="0.15">
      <c r="B22" s="1"/>
      <c r="C22" s="1" t="s">
        <v>11</v>
      </c>
      <c r="F22" s="5" t="s">
        <v>19</v>
      </c>
    </row>
    <row r="23" spans="2:6" ht="18" customHeight="1" x14ac:dyDescent="0.15">
      <c r="B23" s="1"/>
      <c r="C23" s="1" t="s">
        <v>12</v>
      </c>
      <c r="F23" s="5" t="s">
        <v>20</v>
      </c>
    </row>
    <row r="24" spans="2:6" ht="18" customHeight="1" x14ac:dyDescent="0.15">
      <c r="B24" s="1"/>
      <c r="C24" s="1" t="s">
        <v>630</v>
      </c>
      <c r="F24" s="5" t="s">
        <v>21</v>
      </c>
    </row>
    <row r="25" spans="2:6" ht="18" customHeight="1" x14ac:dyDescent="0.15">
      <c r="B25" s="1"/>
      <c r="C25" s="1" t="s">
        <v>631</v>
      </c>
      <c r="F25" s="5" t="s">
        <v>22</v>
      </c>
    </row>
    <row r="26" spans="2:6" ht="18" customHeight="1" x14ac:dyDescent="0.15">
      <c r="B26" s="1"/>
      <c r="C26" s="1" t="s">
        <v>632</v>
      </c>
      <c r="F26" s="5" t="s">
        <v>23</v>
      </c>
    </row>
    <row r="27" spans="2:6" ht="18" customHeight="1" x14ac:dyDescent="0.15">
      <c r="B27" s="1"/>
      <c r="C27" s="1" t="s">
        <v>633</v>
      </c>
      <c r="F27" s="5" t="s">
        <v>190</v>
      </c>
    </row>
    <row r="28" spans="2:6" ht="18" customHeight="1" x14ac:dyDescent="0.15">
      <c r="B28" s="1"/>
      <c r="C28" s="1" t="s">
        <v>634</v>
      </c>
      <c r="F28" s="5" t="s">
        <v>392</v>
      </c>
    </row>
    <row r="29" spans="2:6" ht="18" customHeight="1" x14ac:dyDescent="0.15">
      <c r="B29" s="1"/>
      <c r="C29" s="1" t="s">
        <v>635</v>
      </c>
      <c r="F29" s="5" t="s">
        <v>26</v>
      </c>
    </row>
    <row r="30" spans="2:6" ht="18" customHeight="1" x14ac:dyDescent="0.15">
      <c r="B30" s="1"/>
      <c r="C30" s="1" t="s">
        <v>636</v>
      </c>
      <c r="F30" s="5" t="s">
        <v>26</v>
      </c>
    </row>
    <row r="31" spans="2:6" ht="18" customHeight="1" x14ac:dyDescent="0.15">
      <c r="B31" s="1"/>
      <c r="C31" s="1" t="s">
        <v>637</v>
      </c>
      <c r="F31" s="5" t="s">
        <v>26</v>
      </c>
    </row>
    <row r="32" spans="2:6" ht="18" customHeight="1" x14ac:dyDescent="0.15">
      <c r="B32" s="1"/>
      <c r="C32" s="1" t="s">
        <v>638</v>
      </c>
      <c r="F32" s="5" t="s">
        <v>26</v>
      </c>
    </row>
    <row r="33" spans="2:6" ht="18" customHeight="1" x14ac:dyDescent="0.15">
      <c r="B33" s="1"/>
      <c r="C33" s="1" t="s">
        <v>639</v>
      </c>
      <c r="F33" s="5" t="s">
        <v>26</v>
      </c>
    </row>
    <row r="34" spans="2:6" ht="18" customHeight="1" x14ac:dyDescent="0.15">
      <c r="B34" s="1"/>
      <c r="C34" s="1" t="s">
        <v>640</v>
      </c>
      <c r="F34" s="5" t="s">
        <v>27</v>
      </c>
    </row>
    <row r="35" spans="2:6" ht="18" customHeight="1" x14ac:dyDescent="0.15">
      <c r="B35" s="1"/>
      <c r="C35" s="1" t="s">
        <v>471</v>
      </c>
    </row>
    <row r="36" spans="2:6" ht="18" customHeight="1" x14ac:dyDescent="0.15">
      <c r="B36" s="1" t="s">
        <v>13</v>
      </c>
      <c r="C36" s="1"/>
    </row>
    <row r="37" spans="2:6" ht="18" customHeight="1" x14ac:dyDescent="0.15">
      <c r="B37" s="1"/>
      <c r="C37" s="1" t="s">
        <v>14</v>
      </c>
    </row>
    <row r="38" spans="2:6" ht="18" customHeight="1" x14ac:dyDescent="0.15">
      <c r="B38" s="1"/>
      <c r="C38" s="1" t="s">
        <v>15</v>
      </c>
    </row>
    <row r="39" spans="2:6" ht="18" customHeight="1" x14ac:dyDescent="0.15">
      <c r="B39" s="1"/>
      <c r="C39" s="778" t="s">
        <v>289</v>
      </c>
      <c r="D39" s="778"/>
      <c r="E39" s="778"/>
      <c r="F39" s="778"/>
    </row>
  </sheetData>
  <mergeCells count="6">
    <mergeCell ref="C39:F39"/>
    <mergeCell ref="E2:F2"/>
    <mergeCell ref="A8:F8"/>
    <mergeCell ref="A9:F9"/>
    <mergeCell ref="A10:F10"/>
    <mergeCell ref="D13:E13"/>
  </mergeCells>
  <phoneticPr fontId="1"/>
  <printOptions horizontalCentered="1"/>
  <pageMargins left="0.78740157480314965" right="0.78740157480314965" top="0.78740157480314965" bottom="0.78740157480314965"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20</vt:i4>
      </vt:variant>
    </vt:vector>
  </HeadingPairs>
  <TitlesOfParts>
    <vt:vector size="49" baseType="lpstr">
      <vt:lpstr>交付申請（別記様式第１）</vt:lpstr>
      <vt:lpstr>交付申請（別紙１）</vt:lpstr>
      <vt:lpstr>交付申請（別紙２）</vt:lpstr>
      <vt:lpstr>交付申請(別添1)</vt:lpstr>
      <vt:lpstr>交付申請(別添2)</vt:lpstr>
      <vt:lpstr>交付申請(別添3)</vt:lpstr>
      <vt:lpstr>交付申請(別添4)</vt:lpstr>
      <vt:lpstr>交付(別添５)</vt:lpstr>
      <vt:lpstr>交付変更申請（別記様式第4）</vt:lpstr>
      <vt:lpstr>実績中間報告（別添6）</vt:lpstr>
      <vt:lpstr>実績中間報告（別添7）</vt:lpstr>
      <vt:lpstr>実績中間報告（別添8）</vt:lpstr>
      <vt:lpstr>実績中間報告(別添9）</vt:lpstr>
      <vt:lpstr>実績中間報告(別添10）</vt:lpstr>
      <vt:lpstr>実績中間報告（別添11）</vt:lpstr>
      <vt:lpstr>完了実績報告（別記様式第10）</vt:lpstr>
      <vt:lpstr>完了実績報告（別紙１）</vt:lpstr>
      <vt:lpstr>完了実績報告（別紙２）</vt:lpstr>
      <vt:lpstr>完了実績報告（別紙３）</vt:lpstr>
      <vt:lpstr>完了実績報告（別紙６）</vt:lpstr>
      <vt:lpstr>完了実績報告書（別添１）</vt:lpstr>
      <vt:lpstr>完了実績報告後（別記様式第12）</vt:lpstr>
      <vt:lpstr>チェックリスト</vt:lpstr>
      <vt:lpstr>補助対象事業費の内訳（参考様式）</vt:lpstr>
      <vt:lpstr>事業進捗予定表（参考様式）</vt:lpstr>
      <vt:lpstr>共同事業実施規約（参考様式）</vt:lpstr>
      <vt:lpstr>分譲住宅に係る誓約書（参考様式）</vt:lpstr>
      <vt:lpstr>住棟毎の個別明細（参考様式）</vt:lpstr>
      <vt:lpstr>住棟毎の完了予定一覧表（参考様式）</vt:lpstr>
      <vt:lpstr>チェックリスト!Print_Area</vt:lpstr>
      <vt:lpstr>'完了実績報告（別紙１）'!Print_Area</vt:lpstr>
      <vt:lpstr>'完了実績報告（別紙３）'!Print_Area</vt:lpstr>
      <vt:lpstr>'完了実績報告（別紙６）'!Print_Area</vt:lpstr>
      <vt:lpstr>'完了実績報告書（別添１）'!Print_Area</vt:lpstr>
      <vt:lpstr>'共同事業実施規約（参考様式）'!Print_Area</vt:lpstr>
      <vt:lpstr>'交付(別添５)'!Print_Area</vt:lpstr>
      <vt:lpstr>'交付申請（別紙２）'!Print_Area</vt:lpstr>
      <vt:lpstr>'交付申請(別添1)'!Print_Area</vt:lpstr>
      <vt:lpstr>'交付申請(別添2)'!Print_Area</vt:lpstr>
      <vt:lpstr>'事業進捗予定表（参考様式）'!Print_Area</vt:lpstr>
      <vt:lpstr>'実績中間報告(別添10）'!Print_Area</vt:lpstr>
      <vt:lpstr>'実績中間報告（別添11）'!Print_Area</vt:lpstr>
      <vt:lpstr>'実績中間報告（別添7）'!Print_Area</vt:lpstr>
      <vt:lpstr>'実績中間報告（別添8）'!Print_Area</vt:lpstr>
      <vt:lpstr>'実績中間報告(別添9）'!Print_Area</vt:lpstr>
      <vt:lpstr>'住棟毎の完了予定一覧表（参考様式）'!Print_Area</vt:lpstr>
      <vt:lpstr>'住棟毎の個別明細（参考様式）'!Print_Area</vt:lpstr>
      <vt:lpstr>'分譲住宅に係る誓約書（参考様式）'!Print_Area</vt:lpstr>
      <vt:lpstr>'補助対象事業費の内訳（参考様式）'!Print_Area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kkj　RS</cp:lastModifiedBy>
  <cp:lastPrinted>2024-08-26T02:31:23Z</cp:lastPrinted>
  <dcterms:created xsi:type="dcterms:W3CDTF">2018-06-18T13:53:01Z</dcterms:created>
  <dcterms:modified xsi:type="dcterms:W3CDTF">2024-10-18T00:45:54Z</dcterms:modified>
</cp:coreProperties>
</file>